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ml.chartshapes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5.xml" ContentType="application/vnd.openxmlformats-officedocument.drawingml.chartshapes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6.xml" ContentType="application/vnd.openxmlformats-officedocument.drawingml.chartshapes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7.xml" ContentType="application/vnd.openxmlformats-officedocument.drawingml.chartshapes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18.xml" ContentType="application/vnd.openxmlformats-officedocument.drawingml.chartshapes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19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kSteier\Desktop\"/>
    </mc:Choice>
  </mc:AlternateContent>
  <xr:revisionPtr revIDLastSave="0" documentId="8_{25FBBB30-EC4C-418A-AD5D-9DA2650E5879}" xr6:coauthVersionLast="47" xr6:coauthVersionMax="47" xr10:uidLastSave="{00000000-0000-0000-0000-000000000000}"/>
  <bookViews>
    <workbookView xWindow="-83" yWindow="0" windowWidth="17041" windowHeight="21863" activeTab="1" xr2:uid="{0EE58976-EC8E-49E0-9251-A31917F03397}"/>
  </bookViews>
  <sheets>
    <sheet name="2022" sheetId="1" r:id="rId1"/>
    <sheet name="2023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8" i="2" l="1"/>
  <c r="J21" i="2"/>
  <c r="J15" i="2"/>
  <c r="J9" i="2"/>
</calcChain>
</file>

<file path=xl/sharedStrings.xml><?xml version="1.0" encoding="utf-8"?>
<sst xmlns="http://schemas.openxmlformats.org/spreadsheetml/2006/main" count="476" uniqueCount="57">
  <si>
    <t>amazon.de</t>
  </si>
  <si>
    <t>ebay.de</t>
  </si>
  <si>
    <t>ebay-kleinanzeigen.de</t>
  </si>
  <si>
    <t>otto.de</t>
  </si>
  <si>
    <t>idealo.de</t>
  </si>
  <si>
    <t>kaufland.de</t>
  </si>
  <si>
    <t>zalando.de</t>
  </si>
  <si>
    <t>mediamarkt.de</t>
  </si>
  <si>
    <t>etsy.com/de*</t>
  </si>
  <si>
    <t>aboutyou.de</t>
  </si>
  <si>
    <t>douglas.de</t>
  </si>
  <si>
    <t>conrad.de</t>
  </si>
  <si>
    <t>manomano.de</t>
  </si>
  <si>
    <t>mytoys.de</t>
  </si>
  <si>
    <t>alternate.de</t>
  </si>
  <si>
    <t>metro.de</t>
  </si>
  <si>
    <t>hood.de</t>
  </si>
  <si>
    <t>avocadostore.de</t>
  </si>
  <si>
    <t>fruugo.de</t>
  </si>
  <si>
    <t>yatego.com</t>
  </si>
  <si>
    <t>crowdfox.com</t>
  </si>
  <si>
    <t>Visits</t>
  </si>
  <si>
    <t>Dauer</t>
  </si>
  <si>
    <t>Seiten</t>
  </si>
  <si>
    <t>Absprung</t>
  </si>
  <si>
    <t>Keine Daten verfügbar</t>
  </si>
  <si>
    <t>32,07%%</t>
  </si>
  <si>
    <t>29,88%%</t>
  </si>
  <si>
    <t>26,46%%</t>
  </si>
  <si>
    <t>39,61%%</t>
  </si>
  <si>
    <t>56,88%%</t>
  </si>
  <si>
    <t>47,66%%</t>
  </si>
  <si>
    <t>Januar</t>
  </si>
  <si>
    <t>Februar</t>
  </si>
  <si>
    <t>März</t>
  </si>
  <si>
    <t>April</t>
  </si>
  <si>
    <t>Mai</t>
  </si>
  <si>
    <t>26,53%%</t>
  </si>
  <si>
    <t>00.05:46</t>
  </si>
  <si>
    <t>44,66%%</t>
  </si>
  <si>
    <t>&lt;0,005</t>
  </si>
  <si>
    <t>keine Daten verfügbar</t>
  </si>
  <si>
    <t>Juni</t>
  </si>
  <si>
    <t>Juli</t>
  </si>
  <si>
    <t>August</t>
  </si>
  <si>
    <t>00:04;20</t>
  </si>
  <si>
    <t>September</t>
  </si>
  <si>
    <t>Oktober</t>
  </si>
  <si>
    <t>&lt;0005</t>
  </si>
  <si>
    <t>keine Daten</t>
  </si>
  <si>
    <t>November</t>
  </si>
  <si>
    <t>Keine Daten</t>
  </si>
  <si>
    <t>Dezember</t>
  </si>
  <si>
    <t>Keine Zahlen</t>
  </si>
  <si>
    <t>&lt;5k</t>
  </si>
  <si>
    <t>keine Zahlen</t>
  </si>
  <si>
    <t>kleinanzeigen.de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</si>
</sst>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:ss;@"/>
  </numFmts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34">
    <xf numFmtId="0" fontId="0" fillId="0" borderId="0" xfId="0"/>
    <xf numFmtId="0" fontId="0" fillId="2" borderId="0" xfId="0" applyFill="1"/>
    <xf numFmtId="21" fontId="0" fillId="2" borderId="0" xfId="0" applyNumberFormat="1" applyFill="1"/>
    <xf numFmtId="10" fontId="0" fillId="2" borderId="0" xfId="0" applyNumberFormat="1" applyFill="1"/>
    <xf numFmtId="2" fontId="0" fillId="2" borderId="0" xfId="0" applyNumberFormat="1" applyFill="1"/>
    <xf numFmtId="0" fontId="0" fillId="3" borderId="0" xfId="0" applyFill="1"/>
    <xf numFmtId="2" fontId="0" fillId="3" borderId="0" xfId="0" applyNumberFormat="1" applyFill="1"/>
    <xf numFmtId="2" fontId="0" fillId="0" borderId="0" xfId="0" applyNumberFormat="1"/>
    <xf numFmtId="21" fontId="0" fillId="3" borderId="0" xfId="0" applyNumberFormat="1" applyFill="1"/>
    <xf numFmtId="10" fontId="0" fillId="3" borderId="0" xfId="0" applyNumberFormat="1" applyFill="1"/>
    <xf numFmtId="0" fontId="0" fillId="3" borderId="0" xfId="0" applyFill="1" applyAlignment="1">
      <alignment horizontal="right"/>
    </xf>
    <xf numFmtId="0" fontId="0" fillId="3" borderId="0" xfId="0" applyFill="1" applyAlignment="1">
      <alignment horizontal="left"/>
    </xf>
    <xf numFmtId="10" fontId="0" fillId="0" borderId="0" xfId="0" applyNumberFormat="1"/>
    <xf numFmtId="0" fontId="0" fillId="4" borderId="0" xfId="0" applyFill="1" applyAlignment="1">
      <alignment horizontal="left"/>
    </xf>
    <xf numFmtId="0" fontId="0" fillId="4" borderId="0" xfId="0" applyFill="1" applyAlignment="1">
      <alignment horizontal="right"/>
    </xf>
    <xf numFmtId="0" fontId="0" fillId="4" borderId="0" xfId="0" applyFill="1"/>
    <xf numFmtId="21" fontId="0" fillId="4" borderId="0" xfId="0" applyNumberFormat="1" applyFill="1"/>
    <xf numFmtId="2" fontId="0" fillId="4" borderId="0" xfId="0" applyNumberFormat="1" applyFill="1"/>
    <xf numFmtId="10" fontId="0" fillId="4" borderId="0" xfId="0" applyNumberFormat="1" applyFill="1" applyAlignment="1">
      <alignment horizontal="right"/>
    </xf>
    <xf numFmtId="0" fontId="1" fillId="0" borderId="0" xfId="0" applyFont="1"/>
    <xf numFmtId="0" fontId="0" fillId="5" borderId="0" xfId="0" applyFill="1" applyAlignment="1">
      <alignment horizontal="left"/>
    </xf>
    <xf numFmtId="0" fontId="0" fillId="5" borderId="0" xfId="0" applyFill="1" applyAlignment="1">
      <alignment horizontal="right"/>
    </xf>
    <xf numFmtId="0" fontId="0" fillId="5" borderId="0" xfId="0" applyFill="1"/>
    <xf numFmtId="21" fontId="0" fillId="5" borderId="0" xfId="0" applyNumberFormat="1" applyFill="1"/>
    <xf numFmtId="2" fontId="0" fillId="5" borderId="0" xfId="0" applyNumberFormat="1" applyFill="1"/>
    <xf numFmtId="10" fontId="0" fillId="5" borderId="0" xfId="0" applyNumberFormat="1" applyFill="1" applyAlignment="1">
      <alignment horizontal="right"/>
    </xf>
    <xf numFmtId="0" fontId="2" fillId="0" borderId="0" xfId="0" applyFont="1" applyAlignment="1">
      <alignment horizontal="left"/>
    </xf>
    <xf numFmtId="0" fontId="2" fillId="2" borderId="0" xfId="0" applyFont="1" applyFill="1" applyAlignment="1">
      <alignment horizontal="left"/>
    </xf>
    <xf numFmtId="2" fontId="2" fillId="2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4" borderId="0" xfId="0" applyFont="1" applyFill="1" applyAlignment="1">
      <alignment horizontal="left"/>
    </xf>
    <xf numFmtId="0" fontId="2" fillId="5" borderId="0" xfId="0" applyFont="1" applyFill="1" applyAlignment="1">
      <alignment horizontal="left"/>
    </xf>
    <xf numFmtId="164" fontId="0" fillId="0" borderId="0" xfId="0" applyNumberFormat="1"/>
    <xf numFmtId="0" fontId="2" fillId="6" borderId="0" xfId="0" applyFont="1" applyFill="1" applyAlignment="1">
      <alignment horizontal="left"/>
    </xf>
    <xf numFmtId="0" fontId="0" fillId="6" borderId="0" xfId="0" applyFill="1" applyAlignment="1">
      <alignment horizontal="left"/>
    </xf>
    <xf numFmtId="0" fontId="0" fillId="6" borderId="0" xfId="0" applyFill="1" applyAlignment="1">
      <alignment horizontal="right"/>
    </xf>
    <xf numFmtId="0" fontId="0" fillId="6" borderId="0" xfId="0" applyFill="1"/>
    <xf numFmtId="2" fontId="0" fillId="6" borderId="0" xfId="0" applyNumberFormat="1" applyFill="1"/>
    <xf numFmtId="10" fontId="0" fillId="6" borderId="0" xfId="0" applyNumberFormat="1" applyFill="1" applyAlignment="1">
      <alignment horizontal="right"/>
    </xf>
    <xf numFmtId="21" fontId="0" fillId="6" borderId="0" xfId="0" applyNumberFormat="1" applyFill="1" applyAlignment="1">
      <alignment horizontal="right"/>
    </xf>
    <xf numFmtId="2" fontId="0" fillId="6" borderId="0" xfId="0" applyNumberFormat="1" applyFill="1" applyAlignment="1">
      <alignment horizontal="right"/>
    </xf>
    <xf numFmtId="0" fontId="2" fillId="6" borderId="0" xfId="0" applyFont="1" applyFill="1" applyAlignment="1">
      <alignment horizontal="right"/>
    </xf>
    <xf numFmtId="0" fontId="2" fillId="3" borderId="0" xfId="0" applyFont="1" applyFill="1" applyAlignment="1">
      <alignment horizontal="right"/>
    </xf>
    <xf numFmtId="21" fontId="0" fillId="3" borderId="0" xfId="0" applyNumberFormat="1" applyFill="1" applyAlignment="1">
      <alignment horizontal="right"/>
    </xf>
    <xf numFmtId="2" fontId="0" fillId="3" borderId="0" xfId="0" applyNumberFormat="1" applyFill="1" applyAlignment="1">
      <alignment horizontal="right"/>
    </xf>
    <xf numFmtId="10" fontId="0" fillId="3" borderId="0" xfId="0" applyNumberFormat="1" applyFill="1" applyAlignment="1">
      <alignment horizontal="right"/>
    </xf>
    <xf numFmtId="0" fontId="2" fillId="7" borderId="0" xfId="0" applyFont="1" applyFill="1" applyAlignment="1">
      <alignment horizontal="left"/>
    </xf>
    <xf numFmtId="0" fontId="0" fillId="7" borderId="0" xfId="0" applyFill="1" applyAlignment="1">
      <alignment horizontal="left"/>
    </xf>
    <xf numFmtId="0" fontId="0" fillId="7" borderId="0" xfId="0" applyFill="1" applyAlignment="1">
      <alignment horizontal="right"/>
    </xf>
    <xf numFmtId="0" fontId="0" fillId="7" borderId="0" xfId="0" applyFill="1"/>
    <xf numFmtId="0" fontId="2" fillId="7" borderId="0" xfId="0" applyFont="1" applyFill="1" applyAlignment="1">
      <alignment horizontal="right"/>
    </xf>
    <xf numFmtId="21" fontId="0" fillId="7" borderId="0" xfId="0" applyNumberFormat="1" applyFill="1" applyAlignment="1">
      <alignment horizontal="right"/>
    </xf>
    <xf numFmtId="2" fontId="0" fillId="7" borderId="0" xfId="0" applyNumberFormat="1" applyFill="1"/>
    <xf numFmtId="2" fontId="0" fillId="7" borderId="0" xfId="0" applyNumberFormat="1" applyFill="1" applyAlignment="1">
      <alignment horizontal="right"/>
    </xf>
    <xf numFmtId="10" fontId="0" fillId="7" borderId="0" xfId="0" applyNumberFormat="1" applyFill="1" applyAlignment="1">
      <alignment horizontal="righ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right"/>
    </xf>
    <xf numFmtId="10" fontId="2" fillId="2" borderId="0" xfId="1" applyNumberFormat="1" applyFont="1" applyFill="1" applyAlignment="1">
      <alignment horizontal="left"/>
    </xf>
    <xf numFmtId="10" fontId="0" fillId="2" borderId="0" xfId="1" applyNumberFormat="1" applyFont="1" applyFill="1"/>
    <xf numFmtId="10" fontId="2" fillId="8" borderId="0" xfId="1" applyNumberFormat="1" applyFont="1" applyFill="1" applyAlignment="1">
      <alignment horizontal="left"/>
    </xf>
    <xf numFmtId="10" fontId="0" fillId="8" borderId="0" xfId="1" applyNumberFormat="1" applyFont="1" applyFill="1"/>
    <xf numFmtId="0" fontId="2" fillId="8" borderId="0" xfId="0" applyFont="1" applyFill="1" applyAlignment="1">
      <alignment horizontal="left"/>
    </xf>
    <xf numFmtId="2" fontId="0" fillId="8" borderId="0" xfId="0" applyNumberFormat="1" applyFill="1"/>
    <xf numFmtId="0" fontId="0" fillId="8" borderId="0" xfId="0" applyFill="1"/>
    <xf numFmtId="10" fontId="2" fillId="0" borderId="0" xfId="1" applyNumberFormat="1" applyFont="1" applyFill="1" applyAlignment="1">
      <alignment horizontal="left"/>
    </xf>
    <xf numFmtId="10" fontId="0" fillId="0" borderId="0" xfId="1" applyNumberFormat="1" applyFont="1" applyFill="1"/>
    <xf numFmtId="0" fontId="0" fillId="8" borderId="0" xfId="0" applyFill="1" applyAlignment="1">
      <alignment horizontal="left"/>
    </xf>
    <xf numFmtId="0" fontId="0" fillId="8" borderId="0" xfId="0" applyFill="1" applyAlignment="1">
      <alignment horizontal="right"/>
    </xf>
    <xf numFmtId="21" fontId="0" fillId="8" borderId="0" xfId="0" applyNumberFormat="1" applyFill="1"/>
    <xf numFmtId="10" fontId="2" fillId="5" borderId="0" xfId="1" applyNumberFormat="1" applyFont="1" applyFill="1" applyAlignment="1">
      <alignment horizontal="left"/>
    </xf>
    <xf numFmtId="10" fontId="0" fillId="5" borderId="0" xfId="1" applyNumberFormat="1" applyFont="1" applyFill="1"/>
    <xf numFmtId="0" fontId="2" fillId="9" borderId="0" xfId="0" applyFont="1" applyFill="1" applyAlignment="1">
      <alignment horizontal="left"/>
    </xf>
    <xf numFmtId="0" fontId="0" fillId="9" borderId="0" xfId="0" applyFill="1" applyAlignment="1">
      <alignment horizontal="left"/>
    </xf>
    <xf numFmtId="0" fontId="0" fillId="9" borderId="0" xfId="0" applyFill="1" applyAlignment="1">
      <alignment horizontal="right"/>
    </xf>
    <xf numFmtId="0" fontId="0" fillId="9" borderId="0" xfId="0" applyFill="1"/>
    <xf numFmtId="21" fontId="0" fillId="9" borderId="0" xfId="0" applyNumberFormat="1" applyFill="1"/>
    <xf numFmtId="2" fontId="0" fillId="9" borderId="0" xfId="0" applyNumberFormat="1" applyFill="1"/>
    <xf numFmtId="10" fontId="2" fillId="9" borderId="0" xfId="1" applyNumberFormat="1" applyFont="1" applyFill="1" applyAlignment="1">
      <alignment horizontal="left"/>
    </xf>
    <xf numFmtId="10" fontId="0" fillId="9" borderId="0" xfId="1" applyNumberFormat="1" applyFont="1" applyFill="1"/>
    <xf numFmtId="0" fontId="2" fillId="10" borderId="0" xfId="0" applyFont="1" applyFill="1" applyAlignment="1">
      <alignment horizontal="left"/>
    </xf>
    <xf numFmtId="0" fontId="0" fillId="10" borderId="0" xfId="0" applyFill="1" applyAlignment="1">
      <alignment horizontal="left"/>
    </xf>
    <xf numFmtId="0" fontId="0" fillId="10" borderId="0" xfId="0" applyFill="1" applyAlignment="1">
      <alignment horizontal="right"/>
    </xf>
    <xf numFmtId="0" fontId="0" fillId="10" borderId="0" xfId="0" applyFill="1"/>
    <xf numFmtId="21" fontId="0" fillId="10" borderId="0" xfId="0" applyNumberFormat="1" applyFill="1"/>
    <xf numFmtId="2" fontId="0" fillId="10" borderId="0" xfId="0" applyNumberFormat="1" applyFill="1"/>
    <xf numFmtId="10" fontId="2" fillId="10" borderId="0" xfId="1" applyNumberFormat="1" applyFont="1" applyFill="1" applyAlignment="1">
      <alignment horizontal="left"/>
    </xf>
    <xf numFmtId="10" fontId="0" fillId="10" borderId="0" xfId="1" applyNumberFormat="1" applyFont="1" applyFill="1"/>
    <xf numFmtId="0" fontId="2" fillId="0" borderId="0" xfId="0" applyFont="1" applyBorder="1" applyAlignment="1">
      <alignment horizontal="left"/>
    </xf>
    <xf numFmtId="0" fontId="0" fillId="0" borderId="0" xfId="0" applyBorder="1"/>
    <xf numFmtId="0" fontId="2" fillId="10" borderId="0" xfId="0" applyFont="1" applyFill="1" applyBorder="1" applyAlignment="1">
      <alignment horizontal="left"/>
    </xf>
    <xf numFmtId="0" fontId="0" fillId="10" borderId="0" xfId="0" applyFill="1" applyBorder="1" applyAlignment="1">
      <alignment horizontal="left"/>
    </xf>
    <xf numFmtId="0" fontId="0" fillId="10" borderId="0" xfId="0" applyFill="1" applyBorder="1" applyAlignment="1">
      <alignment horizontal="right"/>
    </xf>
    <xf numFmtId="0" fontId="0" fillId="10" borderId="0" xfId="0" applyFill="1" applyBorder="1"/>
    <xf numFmtId="21" fontId="0" fillId="10" borderId="0" xfId="0" applyNumberFormat="1" applyFill="1" applyBorder="1"/>
    <xf numFmtId="2" fontId="0" fillId="10" borderId="0" xfId="0" applyNumberFormat="1" applyFill="1" applyBorder="1"/>
    <xf numFmtId="10" fontId="2" fillId="10" borderId="0" xfId="1" applyNumberFormat="1" applyFont="1" applyFill="1" applyBorder="1" applyAlignment="1">
      <alignment horizontal="left"/>
    </xf>
    <xf numFmtId="10" fontId="0" fillId="10" borderId="0" xfId="1" applyNumberFormat="1" applyFont="1" applyFill="1" applyBorder="1"/>
    <xf numFmtId="0" fontId="2" fillId="7" borderId="0" xfId="0" applyFont="1" applyFill="1" applyBorder="1" applyAlignment="1">
      <alignment horizontal="left"/>
    </xf>
    <xf numFmtId="0" fontId="0" fillId="7" borderId="0" xfId="0" applyFill="1" applyBorder="1" applyAlignment="1">
      <alignment horizontal="left"/>
    </xf>
    <xf numFmtId="0" fontId="0" fillId="7" borderId="0" xfId="0" applyFill="1" applyBorder="1" applyAlignment="1">
      <alignment horizontal="right"/>
    </xf>
    <xf numFmtId="2" fontId="0" fillId="7" borderId="0" xfId="0" applyNumberFormat="1" applyFill="1" applyBorder="1" applyAlignment="1">
      <alignment horizontal="right"/>
    </xf>
    <xf numFmtId="0" fontId="0" fillId="7" borderId="0" xfId="0" applyFill="1" applyBorder="1"/>
    <xf numFmtId="21" fontId="0" fillId="7" borderId="0" xfId="0" applyNumberFormat="1" applyFill="1" applyBorder="1"/>
    <xf numFmtId="2" fontId="0" fillId="7" borderId="0" xfId="0" applyNumberFormat="1" applyFill="1" applyBorder="1"/>
    <xf numFmtId="10" fontId="2" fillId="7" borderId="0" xfId="1" applyNumberFormat="1" applyFont="1" applyFill="1" applyBorder="1" applyAlignment="1">
      <alignment horizontal="left"/>
    </xf>
    <xf numFmtId="10" fontId="0" fillId="7" borderId="0" xfId="1" applyNumberFormat="1" applyFont="1" applyFill="1" applyBorder="1"/>
    <xf numFmtId="0" fontId="2" fillId="5" borderId="0" xfId="0" applyFont="1" applyFill="1" applyBorder="1" applyAlignment="1">
      <alignment horizontal="left"/>
    </xf>
    <xf numFmtId="0" fontId="0" fillId="5" borderId="0" xfId="0" applyFill="1" applyBorder="1" applyAlignment="1">
      <alignment horizontal="left"/>
    </xf>
    <xf numFmtId="0" fontId="0" fillId="5" borderId="0" xfId="0" applyFill="1" applyBorder="1" applyAlignment="1">
      <alignment horizontal="right"/>
    </xf>
    <xf numFmtId="2" fontId="0" fillId="5" borderId="0" xfId="0" applyNumberFormat="1" applyFill="1" applyBorder="1" applyAlignment="1">
      <alignment horizontal="right"/>
    </xf>
    <xf numFmtId="0" fontId="0" fillId="5" borderId="0" xfId="0" applyFill="1" applyBorder="1"/>
    <xf numFmtId="21" fontId="0" fillId="5" borderId="0" xfId="0" applyNumberFormat="1" applyFill="1" applyBorder="1"/>
    <xf numFmtId="2" fontId="0" fillId="5" borderId="0" xfId="0" applyNumberFormat="1" applyFill="1" applyBorder="1"/>
    <xf numFmtId="10" fontId="2" fillId="5" borderId="0" xfId="1" applyNumberFormat="1" applyFont="1" applyFill="1" applyBorder="1" applyAlignment="1">
      <alignment horizontal="left"/>
    </xf>
    <xf numFmtId="10" fontId="0" fillId="5" borderId="0" xfId="1" applyNumberFormat="1" applyFont="1" applyFill="1" applyBorder="1"/>
    <xf numFmtId="0" fontId="2" fillId="11" borderId="0" xfId="0" applyFont="1" applyFill="1" applyBorder="1" applyAlignment="1">
      <alignment horizontal="left"/>
    </xf>
    <xf numFmtId="0" fontId="0" fillId="11" borderId="0" xfId="0" applyFill="1" applyBorder="1" applyAlignment="1">
      <alignment horizontal="left"/>
    </xf>
    <xf numFmtId="0" fontId="0" fillId="11" borderId="0" xfId="0" applyFill="1" applyBorder="1" applyAlignment="1">
      <alignment horizontal="right"/>
    </xf>
    <xf numFmtId="2" fontId="0" fillId="11" borderId="0" xfId="0" applyNumberFormat="1" applyFill="1" applyBorder="1" applyAlignment="1">
      <alignment horizontal="right"/>
    </xf>
    <xf numFmtId="0" fontId="0" fillId="11" borderId="0" xfId="0" applyFill="1" applyBorder="1"/>
    <xf numFmtId="21" fontId="0" fillId="11" borderId="0" xfId="0" applyNumberFormat="1" applyFill="1" applyBorder="1"/>
    <xf numFmtId="2" fontId="0" fillId="11" borderId="0" xfId="0" applyNumberFormat="1" applyFill="1" applyBorder="1"/>
    <xf numFmtId="10" fontId="2" fillId="11" borderId="0" xfId="1" applyNumberFormat="1" applyFont="1" applyFill="1" applyBorder="1" applyAlignment="1">
      <alignment horizontal="left"/>
    </xf>
    <xf numFmtId="10" fontId="0" fillId="11" borderId="0" xfId="1" applyNumberFormat="1" applyFont="1" applyFill="1" applyBorder="1"/>
    <xf numFmtId="0" fontId="2" fillId="3" borderId="0" xfId="0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3" borderId="0" xfId="0" applyFill="1" applyBorder="1" applyAlignment="1">
      <alignment horizontal="right"/>
    </xf>
    <xf numFmtId="2" fontId="0" fillId="3" borderId="0" xfId="0" applyNumberFormat="1" applyFill="1" applyBorder="1" applyAlignment="1">
      <alignment horizontal="right"/>
    </xf>
    <xf numFmtId="0" fontId="0" fillId="3" borderId="0" xfId="0" applyFill="1" applyBorder="1"/>
    <xf numFmtId="21" fontId="0" fillId="3" borderId="0" xfId="0" applyNumberFormat="1" applyFill="1" applyBorder="1"/>
    <xf numFmtId="2" fontId="0" fillId="3" borderId="0" xfId="0" applyNumberFormat="1" applyFill="1" applyBorder="1"/>
    <xf numFmtId="10" fontId="2" fillId="3" borderId="0" xfId="1" applyNumberFormat="1" applyFont="1" applyFill="1" applyBorder="1" applyAlignment="1">
      <alignment horizontal="left"/>
    </xf>
    <xf numFmtId="10" fontId="0" fillId="3" borderId="0" xfId="1" applyNumberFormat="1" applyFont="1" applyFill="1" applyBorder="1"/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2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3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5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6.xml"/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7.xml"/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8.xml"/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9.xml"/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Die größten deutschen Marktplätze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4.2780113043455463E-2"/>
          <c:y val="1.9099010572213547E-2"/>
          <c:w val="0.93069624171856535"/>
          <c:h val="0.79077285098328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'2022'!$C$1:$W$1</c:f>
              <c:strCache>
                <c:ptCount val="21"/>
                <c:pt idx="0">
                  <c:v>amazon.de</c:v>
                </c:pt>
                <c:pt idx="1">
                  <c:v>ebay.de</c:v>
                </c:pt>
                <c:pt idx="2">
                  <c:v>ebay-kleinanzeigen.de</c:v>
                </c:pt>
                <c:pt idx="3">
                  <c:v>otto.de</c:v>
                </c:pt>
                <c:pt idx="4">
                  <c:v>idealo.de</c:v>
                </c:pt>
                <c:pt idx="5">
                  <c:v>kaufland.de</c:v>
                </c:pt>
                <c:pt idx="6">
                  <c:v>zalando.de</c:v>
                </c:pt>
                <c:pt idx="7">
                  <c:v>mediamarkt.de</c:v>
                </c:pt>
                <c:pt idx="8">
                  <c:v>etsy.com/de*</c:v>
                </c:pt>
                <c:pt idx="9">
                  <c:v>aboutyou.de</c:v>
                </c:pt>
                <c:pt idx="10">
                  <c:v>douglas.de</c:v>
                </c:pt>
                <c:pt idx="11">
                  <c:v>conrad.de</c:v>
                </c:pt>
                <c:pt idx="12">
                  <c:v>manomano.de</c:v>
                </c:pt>
                <c:pt idx="13">
                  <c:v>mytoys.de</c:v>
                </c:pt>
                <c:pt idx="14">
                  <c:v>alternate.de</c:v>
                </c:pt>
                <c:pt idx="15">
                  <c:v>metro.de</c:v>
                </c:pt>
                <c:pt idx="16">
                  <c:v>hood.de</c:v>
                </c:pt>
                <c:pt idx="17">
                  <c:v>avocadostore.de</c:v>
                </c:pt>
                <c:pt idx="18">
                  <c:v>fruugo.de</c:v>
                </c:pt>
                <c:pt idx="19">
                  <c:v>yatego.com</c:v>
                </c:pt>
                <c:pt idx="20">
                  <c:v>crowdfox.com</c:v>
                </c:pt>
              </c:strCache>
            </c:strRef>
          </c:cat>
          <c:val>
            <c:numRef>
              <c:f>'2022'!$C$2:$W$2</c:f>
              <c:numCache>
                <c:formatCode>General</c:formatCode>
                <c:ptCount val="21"/>
                <c:pt idx="0">
                  <c:v>508.8</c:v>
                </c:pt>
                <c:pt idx="1">
                  <c:v>191.1</c:v>
                </c:pt>
                <c:pt idx="2">
                  <c:v>172.7</c:v>
                </c:pt>
                <c:pt idx="3">
                  <c:v>63.94</c:v>
                </c:pt>
                <c:pt idx="4">
                  <c:v>56.82</c:v>
                </c:pt>
                <c:pt idx="5">
                  <c:v>35.92</c:v>
                </c:pt>
                <c:pt idx="6">
                  <c:v>29.05</c:v>
                </c:pt>
                <c:pt idx="7">
                  <c:v>27.12</c:v>
                </c:pt>
                <c:pt idx="8">
                  <c:v>15.27</c:v>
                </c:pt>
                <c:pt idx="9">
                  <c:v>7.64</c:v>
                </c:pt>
                <c:pt idx="10">
                  <c:v>6.43</c:v>
                </c:pt>
                <c:pt idx="11">
                  <c:v>5.6</c:v>
                </c:pt>
                <c:pt idx="12">
                  <c:v>5.36</c:v>
                </c:pt>
                <c:pt idx="13">
                  <c:v>4.79</c:v>
                </c:pt>
                <c:pt idx="14">
                  <c:v>4.5</c:v>
                </c:pt>
                <c:pt idx="15">
                  <c:v>3.57</c:v>
                </c:pt>
                <c:pt idx="16">
                  <c:v>3.27</c:v>
                </c:pt>
                <c:pt idx="17">
                  <c:v>0.92</c:v>
                </c:pt>
                <c:pt idx="18">
                  <c:v>0.8</c:v>
                </c:pt>
                <c:pt idx="19">
                  <c:v>0.28999999999999998</c:v>
                </c:pt>
                <c:pt idx="20">
                  <c:v>0.14000000000000001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2D-4224-A4AF-4AFADEF3FC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93205968"/>
        <c:axId val="393206800"/>
      </c:barChart>
      <c:catAx>
        <c:axId val="393205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93206800"/>
        <c:crosses val="autoZero"/>
        <c:auto val="1"/>
        <c:lblAlgn val="ctr"/>
        <c:lblOffset val="100"/>
        <c:noMultiLvlLbl val="0"/>
      </c:catAx>
      <c:valAx>
        <c:axId val="393206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932059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Die größten deutschen Marktplätze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4.2780113043455463E-2"/>
          <c:y val="1.9099010572213547E-2"/>
          <c:w val="0.93069624171856535"/>
          <c:h val="0.79077285098328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solidFill>
                  <a:schemeClr val="accent1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'2022'!$C$50:$W$50</c:f>
              <c:strCache>
                <c:ptCount val="21"/>
                <c:pt idx="0">
                  <c:v>amazon.de</c:v>
                </c:pt>
                <c:pt idx="1">
                  <c:v>ebay.de</c:v>
                </c:pt>
                <c:pt idx="2">
                  <c:v>ebay-kleinanzeigen.de</c:v>
                </c:pt>
                <c:pt idx="3">
                  <c:v>idealo.de</c:v>
                </c:pt>
                <c:pt idx="4">
                  <c:v>otto.de</c:v>
                </c:pt>
                <c:pt idx="5">
                  <c:v>zalando.de</c:v>
                </c:pt>
                <c:pt idx="6">
                  <c:v>kaufland.de</c:v>
                </c:pt>
                <c:pt idx="7">
                  <c:v>mediamarkt.de</c:v>
                </c:pt>
                <c:pt idx="8">
                  <c:v>etsy.com/de*</c:v>
                </c:pt>
                <c:pt idx="9">
                  <c:v>aboutyou.de</c:v>
                </c:pt>
                <c:pt idx="10">
                  <c:v>douglas.de</c:v>
                </c:pt>
                <c:pt idx="11">
                  <c:v>mytoys.de</c:v>
                </c:pt>
                <c:pt idx="12">
                  <c:v>manomano.de</c:v>
                </c:pt>
                <c:pt idx="13">
                  <c:v>alternate.de</c:v>
                </c:pt>
                <c:pt idx="14">
                  <c:v>conrad.de</c:v>
                </c:pt>
                <c:pt idx="15">
                  <c:v>metro.de</c:v>
                </c:pt>
                <c:pt idx="16">
                  <c:v>hood.de</c:v>
                </c:pt>
                <c:pt idx="17">
                  <c:v>fruugo.de</c:v>
                </c:pt>
                <c:pt idx="18">
                  <c:v>avocadostore.de</c:v>
                </c:pt>
                <c:pt idx="19">
                  <c:v>yatego.com</c:v>
                </c:pt>
                <c:pt idx="20">
                  <c:v>crowdfox.com</c:v>
                </c:pt>
              </c:strCache>
            </c:strRef>
          </c:cat>
          <c:val>
            <c:numRef>
              <c:f>'2022'!$C$51:$W$51</c:f>
              <c:numCache>
                <c:formatCode>General</c:formatCode>
                <c:ptCount val="21"/>
                <c:pt idx="0">
                  <c:v>480.1</c:v>
                </c:pt>
                <c:pt idx="1">
                  <c:v>170.4</c:v>
                </c:pt>
                <c:pt idx="2">
                  <c:v>160.6</c:v>
                </c:pt>
                <c:pt idx="3">
                  <c:v>53.3</c:v>
                </c:pt>
                <c:pt idx="4">
                  <c:v>50.2</c:v>
                </c:pt>
                <c:pt idx="5">
                  <c:v>37</c:v>
                </c:pt>
                <c:pt idx="6">
                  <c:v>32.1</c:v>
                </c:pt>
                <c:pt idx="7">
                  <c:v>22.4</c:v>
                </c:pt>
                <c:pt idx="8">
                  <c:v>19.2</c:v>
                </c:pt>
                <c:pt idx="9">
                  <c:v>12.2</c:v>
                </c:pt>
                <c:pt idx="10">
                  <c:v>8.3000000000000007</c:v>
                </c:pt>
                <c:pt idx="11">
                  <c:v>5.7</c:v>
                </c:pt>
                <c:pt idx="12">
                  <c:v>5.5</c:v>
                </c:pt>
                <c:pt idx="13">
                  <c:v>3.9</c:v>
                </c:pt>
                <c:pt idx="14">
                  <c:v>3.8</c:v>
                </c:pt>
                <c:pt idx="15">
                  <c:v>2.9</c:v>
                </c:pt>
                <c:pt idx="16">
                  <c:v>2.9</c:v>
                </c:pt>
                <c:pt idx="17">
                  <c:v>1.5</c:v>
                </c:pt>
                <c:pt idx="18">
                  <c:v>1.1000000000000001</c:v>
                </c:pt>
                <c:pt idx="19">
                  <c:v>0.23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02-AC4A-9309-D98B8ED68C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93205968"/>
        <c:axId val="393206800"/>
      </c:barChart>
      <c:catAx>
        <c:axId val="393205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93206800"/>
        <c:crosses val="autoZero"/>
        <c:auto val="1"/>
        <c:lblAlgn val="ctr"/>
        <c:lblOffset val="100"/>
        <c:noMultiLvlLbl val="0"/>
      </c:catAx>
      <c:valAx>
        <c:axId val="393206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932059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Die größten deutschen Marktplätze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4.2780113043455463E-2"/>
          <c:y val="1.9099010572213547E-2"/>
          <c:w val="0.93069624171856535"/>
          <c:h val="0.79077285098328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solidFill>
                  <a:schemeClr val="accent1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'2022'!$C$56:$W$56</c:f>
              <c:strCache>
                <c:ptCount val="21"/>
                <c:pt idx="0">
                  <c:v>amazon.de</c:v>
                </c:pt>
                <c:pt idx="1">
                  <c:v>ebay.de</c:v>
                </c:pt>
                <c:pt idx="2">
                  <c:v>ebay-kleinanzeigen.de</c:v>
                </c:pt>
                <c:pt idx="3">
                  <c:v>otto.de</c:v>
                </c:pt>
                <c:pt idx="4">
                  <c:v>idealo.de</c:v>
                </c:pt>
                <c:pt idx="5">
                  <c:v>zalando.de</c:v>
                </c:pt>
                <c:pt idx="6">
                  <c:v>kaufland.de</c:v>
                </c:pt>
                <c:pt idx="7">
                  <c:v>mediamarkt.de</c:v>
                </c:pt>
                <c:pt idx="8">
                  <c:v>etsy.com/de*</c:v>
                </c:pt>
                <c:pt idx="9">
                  <c:v>douglas.de</c:v>
                </c:pt>
                <c:pt idx="10">
                  <c:v>aboutyou.de</c:v>
                </c:pt>
                <c:pt idx="11">
                  <c:v>mytoys.de</c:v>
                </c:pt>
                <c:pt idx="12">
                  <c:v>manomano.de</c:v>
                </c:pt>
                <c:pt idx="13">
                  <c:v>alternate.de</c:v>
                </c:pt>
                <c:pt idx="14">
                  <c:v>conrad.de</c:v>
                </c:pt>
                <c:pt idx="15">
                  <c:v>metro.de</c:v>
                </c:pt>
                <c:pt idx="16">
                  <c:v>hood.de</c:v>
                </c:pt>
                <c:pt idx="17">
                  <c:v>fruugo.de</c:v>
                </c:pt>
                <c:pt idx="18">
                  <c:v>avocadostore.de</c:v>
                </c:pt>
                <c:pt idx="19">
                  <c:v>yatego.com</c:v>
                </c:pt>
                <c:pt idx="20">
                  <c:v>crowdfox.com</c:v>
                </c:pt>
              </c:strCache>
            </c:strRef>
          </c:cat>
          <c:val>
            <c:numRef>
              <c:f>'2022'!$C$57:$W$57</c:f>
              <c:numCache>
                <c:formatCode>General</c:formatCode>
                <c:ptCount val="21"/>
                <c:pt idx="0">
                  <c:v>508.5</c:v>
                </c:pt>
                <c:pt idx="1">
                  <c:v>172.7</c:v>
                </c:pt>
                <c:pt idx="2">
                  <c:v>155.69999999999999</c:v>
                </c:pt>
                <c:pt idx="3">
                  <c:v>71.7</c:v>
                </c:pt>
                <c:pt idx="4">
                  <c:v>71.3</c:v>
                </c:pt>
                <c:pt idx="5">
                  <c:v>44.6</c:v>
                </c:pt>
                <c:pt idx="6">
                  <c:v>35</c:v>
                </c:pt>
                <c:pt idx="7">
                  <c:v>31.8</c:v>
                </c:pt>
                <c:pt idx="8">
                  <c:v>21.18</c:v>
                </c:pt>
                <c:pt idx="9">
                  <c:v>11.9</c:v>
                </c:pt>
                <c:pt idx="10">
                  <c:v>11.8</c:v>
                </c:pt>
                <c:pt idx="11">
                  <c:v>9.4</c:v>
                </c:pt>
                <c:pt idx="12">
                  <c:v>5.5</c:v>
                </c:pt>
                <c:pt idx="13">
                  <c:v>4.9000000000000004</c:v>
                </c:pt>
                <c:pt idx="14">
                  <c:v>4.5</c:v>
                </c:pt>
                <c:pt idx="15">
                  <c:v>3.4</c:v>
                </c:pt>
                <c:pt idx="16">
                  <c:v>2.6</c:v>
                </c:pt>
                <c:pt idx="17">
                  <c:v>1.5</c:v>
                </c:pt>
                <c:pt idx="18">
                  <c:v>1.3</c:v>
                </c:pt>
                <c:pt idx="19">
                  <c:v>0.3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7D-074B-A7A9-619D4950A6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93205968"/>
        <c:axId val="393206800"/>
      </c:barChart>
      <c:catAx>
        <c:axId val="393205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93206800"/>
        <c:crosses val="autoZero"/>
        <c:auto val="1"/>
        <c:lblAlgn val="ctr"/>
        <c:lblOffset val="100"/>
        <c:noMultiLvlLbl val="0"/>
      </c:catAx>
      <c:valAx>
        <c:axId val="393206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932059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Die größten deutschen Marktplätze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4.2780113043455463E-2"/>
          <c:y val="1.9099010572213547E-2"/>
          <c:w val="0.93069624171856535"/>
          <c:h val="0.79077285098328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solidFill>
                  <a:schemeClr val="accent1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'2022'!$C$62:$W$62</c:f>
              <c:strCache>
                <c:ptCount val="21"/>
                <c:pt idx="0">
                  <c:v>amazon.de</c:v>
                </c:pt>
                <c:pt idx="1">
                  <c:v>ebay.de</c:v>
                </c:pt>
                <c:pt idx="2">
                  <c:v>ebay-kleinanzeigen.de</c:v>
                </c:pt>
                <c:pt idx="3">
                  <c:v>otto.de</c:v>
                </c:pt>
                <c:pt idx="4">
                  <c:v>idealo.de</c:v>
                </c:pt>
                <c:pt idx="5">
                  <c:v>kaufland.de</c:v>
                </c:pt>
                <c:pt idx="6">
                  <c:v>zalando.de</c:v>
                </c:pt>
                <c:pt idx="7">
                  <c:v>mediamarkt.de</c:v>
                </c:pt>
                <c:pt idx="8">
                  <c:v>etsy.com/de*</c:v>
                </c:pt>
                <c:pt idx="9">
                  <c:v>douglas.de</c:v>
                </c:pt>
                <c:pt idx="10">
                  <c:v>aboutyou.de</c:v>
                </c:pt>
                <c:pt idx="11">
                  <c:v>mytoys.de</c:v>
                </c:pt>
                <c:pt idx="12">
                  <c:v>manomano.de</c:v>
                </c:pt>
                <c:pt idx="13">
                  <c:v>alternate.de</c:v>
                </c:pt>
                <c:pt idx="14">
                  <c:v>conrad.de</c:v>
                </c:pt>
                <c:pt idx="15">
                  <c:v>metro.de</c:v>
                </c:pt>
                <c:pt idx="16">
                  <c:v>hood.de</c:v>
                </c:pt>
                <c:pt idx="17">
                  <c:v>fruugo.de</c:v>
                </c:pt>
                <c:pt idx="18">
                  <c:v>avocadostore.de</c:v>
                </c:pt>
                <c:pt idx="19">
                  <c:v>yatego.com</c:v>
                </c:pt>
                <c:pt idx="20">
                  <c:v>crowdfox.com</c:v>
                </c:pt>
              </c:strCache>
            </c:strRef>
          </c:cat>
          <c:val>
            <c:numRef>
              <c:f>'2022'!$C$63:$W$63</c:f>
              <c:numCache>
                <c:formatCode>General</c:formatCode>
                <c:ptCount val="21"/>
                <c:pt idx="0">
                  <c:v>500.4</c:v>
                </c:pt>
                <c:pt idx="1">
                  <c:v>174.3</c:v>
                </c:pt>
                <c:pt idx="2">
                  <c:v>155</c:v>
                </c:pt>
                <c:pt idx="3">
                  <c:v>66</c:v>
                </c:pt>
                <c:pt idx="4">
                  <c:v>62.5</c:v>
                </c:pt>
                <c:pt idx="5">
                  <c:v>48</c:v>
                </c:pt>
                <c:pt idx="6">
                  <c:v>42.8</c:v>
                </c:pt>
                <c:pt idx="7">
                  <c:v>26</c:v>
                </c:pt>
                <c:pt idx="8">
                  <c:v>22.6</c:v>
                </c:pt>
                <c:pt idx="9">
                  <c:v>13.2</c:v>
                </c:pt>
                <c:pt idx="10">
                  <c:v>9.6</c:v>
                </c:pt>
                <c:pt idx="11">
                  <c:v>8.3000000000000007</c:v>
                </c:pt>
                <c:pt idx="12">
                  <c:v>5.3</c:v>
                </c:pt>
                <c:pt idx="13">
                  <c:v>4</c:v>
                </c:pt>
                <c:pt idx="14">
                  <c:v>3.9</c:v>
                </c:pt>
                <c:pt idx="15">
                  <c:v>3.4</c:v>
                </c:pt>
                <c:pt idx="16">
                  <c:v>2.2999999999999998</c:v>
                </c:pt>
                <c:pt idx="17">
                  <c:v>1.7</c:v>
                </c:pt>
                <c:pt idx="18">
                  <c:v>1.6</c:v>
                </c:pt>
                <c:pt idx="19">
                  <c:v>0.21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76-964B-AEF6-B0B5F481EB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93205968"/>
        <c:axId val="393206800"/>
      </c:barChart>
      <c:catAx>
        <c:axId val="393205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93206800"/>
        <c:crosses val="autoZero"/>
        <c:auto val="1"/>
        <c:lblAlgn val="ctr"/>
        <c:lblOffset val="100"/>
        <c:noMultiLvlLbl val="0"/>
      </c:catAx>
      <c:valAx>
        <c:axId val="393206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932059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Die größten deutschen Marktplätze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4.2780113043455463E-2"/>
          <c:y val="1.9099010572213547E-2"/>
          <c:w val="0.93069624171856535"/>
          <c:h val="0.79077285098328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'2023'!$C$2:$W$2</c:f>
              <c:strCache>
                <c:ptCount val="21"/>
                <c:pt idx="0">
                  <c:v>amazon.de</c:v>
                </c:pt>
                <c:pt idx="1">
                  <c:v>ebay.de</c:v>
                </c:pt>
                <c:pt idx="2">
                  <c:v>ebay-kleinanzeigen.de</c:v>
                </c:pt>
                <c:pt idx="3">
                  <c:v>otto.de</c:v>
                </c:pt>
                <c:pt idx="4">
                  <c:v>idealo.de</c:v>
                </c:pt>
                <c:pt idx="5">
                  <c:v>zalando.de</c:v>
                </c:pt>
                <c:pt idx="6">
                  <c:v>kaufland.de</c:v>
                </c:pt>
                <c:pt idx="7">
                  <c:v>etsy.com/de*</c:v>
                </c:pt>
                <c:pt idx="8">
                  <c:v>mediamarkt.de</c:v>
                </c:pt>
                <c:pt idx="9">
                  <c:v>aboutyou.de</c:v>
                </c:pt>
                <c:pt idx="10">
                  <c:v>douglas.de</c:v>
                </c:pt>
                <c:pt idx="11">
                  <c:v>manomano.de</c:v>
                </c:pt>
                <c:pt idx="12">
                  <c:v>mytoys.de</c:v>
                </c:pt>
                <c:pt idx="13">
                  <c:v>alternate.de</c:v>
                </c:pt>
                <c:pt idx="14">
                  <c:v>conrad.de</c:v>
                </c:pt>
                <c:pt idx="15">
                  <c:v>metro.de</c:v>
                </c:pt>
                <c:pt idx="16">
                  <c:v>hood.de</c:v>
                </c:pt>
                <c:pt idx="17">
                  <c:v>fruugo.de</c:v>
                </c:pt>
                <c:pt idx="18">
                  <c:v>avocadostore.de</c:v>
                </c:pt>
                <c:pt idx="19">
                  <c:v>yatego.com</c:v>
                </c:pt>
                <c:pt idx="20">
                  <c:v>crowdfox.com</c:v>
                </c:pt>
              </c:strCache>
            </c:strRef>
          </c:cat>
          <c:val>
            <c:numRef>
              <c:f>'2023'!$C$3:$W$3</c:f>
              <c:numCache>
                <c:formatCode>General</c:formatCode>
                <c:ptCount val="21"/>
                <c:pt idx="0">
                  <c:v>464.5</c:v>
                </c:pt>
                <c:pt idx="1">
                  <c:v>173.4</c:v>
                </c:pt>
                <c:pt idx="2">
                  <c:v>164.5</c:v>
                </c:pt>
                <c:pt idx="3">
                  <c:v>62.8</c:v>
                </c:pt>
                <c:pt idx="4">
                  <c:v>60.2</c:v>
                </c:pt>
                <c:pt idx="5">
                  <c:v>37.799999999999997</c:v>
                </c:pt>
                <c:pt idx="6">
                  <c:v>33.4</c:v>
                </c:pt>
                <c:pt idx="7">
                  <c:v>21.88</c:v>
                </c:pt>
                <c:pt idx="8">
                  <c:v>21.3</c:v>
                </c:pt>
                <c:pt idx="9">
                  <c:v>11.3</c:v>
                </c:pt>
                <c:pt idx="10">
                  <c:v>10.7</c:v>
                </c:pt>
                <c:pt idx="11">
                  <c:v>5.7</c:v>
                </c:pt>
                <c:pt idx="12">
                  <c:v>4.3</c:v>
                </c:pt>
                <c:pt idx="13">
                  <c:v>3.8</c:v>
                </c:pt>
                <c:pt idx="14">
                  <c:v>3.7</c:v>
                </c:pt>
                <c:pt idx="15">
                  <c:v>3.3</c:v>
                </c:pt>
                <c:pt idx="16">
                  <c:v>2.5</c:v>
                </c:pt>
                <c:pt idx="17">
                  <c:v>1.2</c:v>
                </c:pt>
                <c:pt idx="18">
                  <c:v>1</c:v>
                </c:pt>
                <c:pt idx="19">
                  <c:v>0.19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68-4806-A877-EF7CDEA1E1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93205968"/>
        <c:axId val="393206800"/>
      </c:barChart>
      <c:catAx>
        <c:axId val="393205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93206800"/>
        <c:crosses val="autoZero"/>
        <c:auto val="1"/>
        <c:lblAlgn val="ctr"/>
        <c:lblOffset val="100"/>
        <c:noMultiLvlLbl val="0"/>
      </c:catAx>
      <c:valAx>
        <c:axId val="393206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932059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Die größten deutschen Marktplätze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4.2780113043455463E-2"/>
          <c:y val="1.9099010572213547E-2"/>
          <c:w val="0.93069624171856535"/>
          <c:h val="0.79077285098328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solidFill>
                  <a:schemeClr val="accent1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'2023'!$C$8:$W$8</c:f>
              <c:strCache>
                <c:ptCount val="21"/>
                <c:pt idx="0">
                  <c:v>amazon.de</c:v>
                </c:pt>
                <c:pt idx="1">
                  <c:v>ebay.de</c:v>
                </c:pt>
                <c:pt idx="2">
                  <c:v>ebay-kleinanzeigen.de</c:v>
                </c:pt>
                <c:pt idx="3">
                  <c:v>otto.de</c:v>
                </c:pt>
                <c:pt idx="4">
                  <c:v>idealo.de</c:v>
                </c:pt>
                <c:pt idx="5">
                  <c:v>zalando.de</c:v>
                </c:pt>
                <c:pt idx="6">
                  <c:v>kaufland.de</c:v>
                </c:pt>
                <c:pt idx="7">
                  <c:v>etsy.com/de*</c:v>
                </c:pt>
                <c:pt idx="8">
                  <c:v>mediamarkt.de</c:v>
                </c:pt>
                <c:pt idx="9">
                  <c:v>aboutyou.de</c:v>
                </c:pt>
                <c:pt idx="10">
                  <c:v>douglas.de</c:v>
                </c:pt>
                <c:pt idx="11">
                  <c:v>manomano.de</c:v>
                </c:pt>
                <c:pt idx="12">
                  <c:v>mytoys.de</c:v>
                </c:pt>
                <c:pt idx="13">
                  <c:v>alternate.de</c:v>
                </c:pt>
                <c:pt idx="14">
                  <c:v>conrad.de</c:v>
                </c:pt>
                <c:pt idx="15">
                  <c:v>metro.de</c:v>
                </c:pt>
                <c:pt idx="16">
                  <c:v>hood.de</c:v>
                </c:pt>
                <c:pt idx="17">
                  <c:v>fruugo.de</c:v>
                </c:pt>
                <c:pt idx="18">
                  <c:v>avocadostore.de</c:v>
                </c:pt>
                <c:pt idx="19">
                  <c:v>yatego.com</c:v>
                </c:pt>
                <c:pt idx="20">
                  <c:v>crowdfox.com</c:v>
                </c:pt>
              </c:strCache>
            </c:strRef>
          </c:cat>
          <c:val>
            <c:numRef>
              <c:f>'2023'!$C$9:$W$9</c:f>
              <c:numCache>
                <c:formatCode>General</c:formatCode>
                <c:ptCount val="21"/>
                <c:pt idx="0">
                  <c:v>408.3</c:v>
                </c:pt>
                <c:pt idx="1">
                  <c:v>150.9</c:v>
                </c:pt>
                <c:pt idx="2">
                  <c:v>145.19999999999999</c:v>
                </c:pt>
                <c:pt idx="3">
                  <c:v>54.6</c:v>
                </c:pt>
                <c:pt idx="4">
                  <c:v>51.2</c:v>
                </c:pt>
                <c:pt idx="5">
                  <c:v>31.6</c:v>
                </c:pt>
                <c:pt idx="6">
                  <c:v>28.7</c:v>
                </c:pt>
                <c:pt idx="7" formatCode="0.00">
                  <c:v>19.035659999999996</c:v>
                </c:pt>
                <c:pt idx="8">
                  <c:v>18.100000000000001</c:v>
                </c:pt>
                <c:pt idx="9">
                  <c:v>11.3</c:v>
                </c:pt>
                <c:pt idx="10">
                  <c:v>8.6999999999999993</c:v>
                </c:pt>
                <c:pt idx="11">
                  <c:v>5.3</c:v>
                </c:pt>
                <c:pt idx="12">
                  <c:v>3.6</c:v>
                </c:pt>
                <c:pt idx="13">
                  <c:v>3.4</c:v>
                </c:pt>
                <c:pt idx="14">
                  <c:v>3.1</c:v>
                </c:pt>
                <c:pt idx="15">
                  <c:v>2.8</c:v>
                </c:pt>
                <c:pt idx="16">
                  <c:v>2.2000000000000002</c:v>
                </c:pt>
                <c:pt idx="17">
                  <c:v>1.5</c:v>
                </c:pt>
                <c:pt idx="18">
                  <c:v>0.91</c:v>
                </c:pt>
                <c:pt idx="19">
                  <c:v>0.15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D8-4E3B-9703-2DAA8E868D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93205968"/>
        <c:axId val="393206800"/>
      </c:barChart>
      <c:catAx>
        <c:axId val="393205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93206800"/>
        <c:crosses val="autoZero"/>
        <c:auto val="1"/>
        <c:lblAlgn val="ctr"/>
        <c:lblOffset val="100"/>
        <c:noMultiLvlLbl val="0"/>
      </c:catAx>
      <c:valAx>
        <c:axId val="393206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932059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Die größten deutschen Marktplätze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4.2780113043455463E-2"/>
          <c:y val="1.9099010572213547E-2"/>
          <c:w val="0.93069624171856535"/>
          <c:h val="0.79077285098328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solidFill>
                  <a:schemeClr val="accent1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'2023'!$C$14:$W$14</c:f>
              <c:strCache>
                <c:ptCount val="21"/>
                <c:pt idx="0">
                  <c:v>amazon.de</c:v>
                </c:pt>
                <c:pt idx="1">
                  <c:v>ebay.de</c:v>
                </c:pt>
                <c:pt idx="2">
                  <c:v>ebay-kleinanzeigen.de</c:v>
                </c:pt>
                <c:pt idx="3">
                  <c:v>otto.de</c:v>
                </c:pt>
                <c:pt idx="4">
                  <c:v>idealo.de</c:v>
                </c:pt>
                <c:pt idx="5">
                  <c:v>zalando.de</c:v>
                </c:pt>
                <c:pt idx="6">
                  <c:v>kaufland.de</c:v>
                </c:pt>
                <c:pt idx="7">
                  <c:v>etsy.com/de*</c:v>
                </c:pt>
                <c:pt idx="8">
                  <c:v>mediamarkt.de</c:v>
                </c:pt>
                <c:pt idx="9">
                  <c:v>aboutyou.de</c:v>
                </c:pt>
                <c:pt idx="10">
                  <c:v>douglas.de</c:v>
                </c:pt>
                <c:pt idx="11">
                  <c:v>manomano.de</c:v>
                </c:pt>
                <c:pt idx="12">
                  <c:v>mytoys.de</c:v>
                </c:pt>
                <c:pt idx="13">
                  <c:v>alternate.de</c:v>
                </c:pt>
                <c:pt idx="14">
                  <c:v>metro.de</c:v>
                </c:pt>
                <c:pt idx="15">
                  <c:v>conrad.de</c:v>
                </c:pt>
                <c:pt idx="16">
                  <c:v>hood.de</c:v>
                </c:pt>
                <c:pt idx="17">
                  <c:v>fruugo.de</c:v>
                </c:pt>
                <c:pt idx="18">
                  <c:v>avocadostore.de</c:v>
                </c:pt>
                <c:pt idx="19">
                  <c:v>yatego.com</c:v>
                </c:pt>
                <c:pt idx="20">
                  <c:v>crowdfox.com</c:v>
                </c:pt>
              </c:strCache>
            </c:strRef>
          </c:cat>
          <c:val>
            <c:numRef>
              <c:f>'2023'!$C$15:$W$15</c:f>
              <c:numCache>
                <c:formatCode>General</c:formatCode>
                <c:ptCount val="21"/>
                <c:pt idx="0">
                  <c:v>448.9</c:v>
                </c:pt>
                <c:pt idx="1">
                  <c:v>170.2</c:v>
                </c:pt>
                <c:pt idx="2">
                  <c:v>165</c:v>
                </c:pt>
                <c:pt idx="3">
                  <c:v>59.8</c:v>
                </c:pt>
                <c:pt idx="4">
                  <c:v>54.9</c:v>
                </c:pt>
                <c:pt idx="5">
                  <c:v>34.5</c:v>
                </c:pt>
                <c:pt idx="6">
                  <c:v>32.1</c:v>
                </c:pt>
                <c:pt idx="7" formatCode="0.00">
                  <c:v>21.212340000000001</c:v>
                </c:pt>
                <c:pt idx="8">
                  <c:v>19.600000000000001</c:v>
                </c:pt>
                <c:pt idx="9">
                  <c:v>13.2</c:v>
                </c:pt>
                <c:pt idx="10">
                  <c:v>9.5</c:v>
                </c:pt>
                <c:pt idx="11">
                  <c:v>5.8</c:v>
                </c:pt>
                <c:pt idx="12">
                  <c:v>5.6</c:v>
                </c:pt>
                <c:pt idx="13">
                  <c:v>3.5</c:v>
                </c:pt>
                <c:pt idx="14">
                  <c:v>3.2</c:v>
                </c:pt>
                <c:pt idx="15">
                  <c:v>3.1</c:v>
                </c:pt>
                <c:pt idx="16">
                  <c:v>3</c:v>
                </c:pt>
                <c:pt idx="17">
                  <c:v>1.4</c:v>
                </c:pt>
                <c:pt idx="18">
                  <c:v>1</c:v>
                </c:pt>
                <c:pt idx="19">
                  <c:v>0.12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33-CF44-B519-EEE8DB219A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93205968"/>
        <c:axId val="393206800"/>
      </c:barChart>
      <c:catAx>
        <c:axId val="393205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93206800"/>
        <c:crosses val="autoZero"/>
        <c:auto val="1"/>
        <c:lblAlgn val="ctr"/>
        <c:lblOffset val="100"/>
        <c:noMultiLvlLbl val="0"/>
      </c:catAx>
      <c:valAx>
        <c:axId val="393206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932059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Die größten deutschen Marktplätze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4.2780113043455463E-2"/>
          <c:y val="1.9099010572213547E-2"/>
          <c:w val="0.93069624171856535"/>
          <c:h val="0.79077285098328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solidFill>
                  <a:schemeClr val="accent1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'2023'!$C$20:$W$20</c:f>
              <c:strCache>
                <c:ptCount val="21"/>
                <c:pt idx="0">
                  <c:v>amazon.de</c:v>
                </c:pt>
                <c:pt idx="1">
                  <c:v>ebay.de</c:v>
                </c:pt>
                <c:pt idx="2">
                  <c:v>ebay-kleinanzeigen.de</c:v>
                </c:pt>
                <c:pt idx="3">
                  <c:v>otto.de</c:v>
                </c:pt>
                <c:pt idx="4">
                  <c:v>idealo.de</c:v>
                </c:pt>
                <c:pt idx="5">
                  <c:v>zalando.de</c:v>
                </c:pt>
                <c:pt idx="6">
                  <c:v>kaufland.de</c:v>
                </c:pt>
                <c:pt idx="7">
                  <c:v>etsy.com/de*</c:v>
                </c:pt>
                <c:pt idx="8">
                  <c:v>mediamarkt.de</c:v>
                </c:pt>
                <c:pt idx="9">
                  <c:v>aboutyou.de</c:v>
                </c:pt>
                <c:pt idx="10">
                  <c:v>douglas.de</c:v>
                </c:pt>
                <c:pt idx="11">
                  <c:v>manomano.de</c:v>
                </c:pt>
                <c:pt idx="12">
                  <c:v>mytoys.de</c:v>
                </c:pt>
                <c:pt idx="13">
                  <c:v>alternate.de</c:v>
                </c:pt>
                <c:pt idx="14">
                  <c:v>conrad.de</c:v>
                </c:pt>
                <c:pt idx="15">
                  <c:v>metro.de</c:v>
                </c:pt>
                <c:pt idx="16">
                  <c:v>hood.de</c:v>
                </c:pt>
                <c:pt idx="17">
                  <c:v>fruugo.de</c:v>
                </c:pt>
                <c:pt idx="18">
                  <c:v>avocadostore.de</c:v>
                </c:pt>
                <c:pt idx="19">
                  <c:v>yatego.com</c:v>
                </c:pt>
                <c:pt idx="20">
                  <c:v>crowdfox.com</c:v>
                </c:pt>
              </c:strCache>
            </c:strRef>
          </c:cat>
          <c:val>
            <c:numRef>
              <c:f>'2023'!$C$21:$W$21</c:f>
              <c:numCache>
                <c:formatCode>General</c:formatCode>
                <c:ptCount val="21"/>
                <c:pt idx="0">
                  <c:v>433.6</c:v>
                </c:pt>
                <c:pt idx="1">
                  <c:v>157.4</c:v>
                </c:pt>
                <c:pt idx="2">
                  <c:v>156</c:v>
                </c:pt>
                <c:pt idx="3">
                  <c:v>58.6</c:v>
                </c:pt>
                <c:pt idx="4">
                  <c:v>50.3</c:v>
                </c:pt>
                <c:pt idx="5">
                  <c:v>34.9</c:v>
                </c:pt>
                <c:pt idx="6">
                  <c:v>33.5</c:v>
                </c:pt>
                <c:pt idx="7" formatCode="0.00">
                  <c:v>18.38486</c:v>
                </c:pt>
                <c:pt idx="8">
                  <c:v>17.100000000000001</c:v>
                </c:pt>
                <c:pt idx="9">
                  <c:v>13.5</c:v>
                </c:pt>
                <c:pt idx="10">
                  <c:v>8</c:v>
                </c:pt>
                <c:pt idx="11">
                  <c:v>6.3</c:v>
                </c:pt>
                <c:pt idx="12">
                  <c:v>3.8</c:v>
                </c:pt>
                <c:pt idx="13">
                  <c:v>3.4</c:v>
                </c:pt>
                <c:pt idx="14">
                  <c:v>3</c:v>
                </c:pt>
                <c:pt idx="15">
                  <c:v>2.8</c:v>
                </c:pt>
                <c:pt idx="16">
                  <c:v>2.8</c:v>
                </c:pt>
                <c:pt idx="17">
                  <c:v>1.3</c:v>
                </c:pt>
                <c:pt idx="18">
                  <c:v>0.98</c:v>
                </c:pt>
                <c:pt idx="19">
                  <c:v>0.11</c:v>
                </c:pt>
                <c:pt idx="20">
                  <c:v>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FF-6143-A846-4C4A275602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93205968"/>
        <c:axId val="393206800"/>
      </c:barChart>
      <c:catAx>
        <c:axId val="393205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93206800"/>
        <c:crosses val="autoZero"/>
        <c:auto val="1"/>
        <c:lblAlgn val="ctr"/>
        <c:lblOffset val="100"/>
        <c:noMultiLvlLbl val="0"/>
      </c:catAx>
      <c:valAx>
        <c:axId val="393206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932059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Die größten deutschen Marktplätze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4.2780113043455463E-2"/>
          <c:y val="1.9099010572213547E-2"/>
          <c:w val="0.93069624171856535"/>
          <c:h val="0.79077285098328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solidFill>
                  <a:schemeClr val="accent1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'2023'!$C$27:$W$27</c:f>
              <c:strCache>
                <c:ptCount val="21"/>
                <c:pt idx="0">
                  <c:v>amazon.de</c:v>
                </c:pt>
                <c:pt idx="1">
                  <c:v>ebay.de</c:v>
                </c:pt>
                <c:pt idx="2">
                  <c:v>kleinanzeigen.de</c:v>
                </c:pt>
                <c:pt idx="3">
                  <c:v>otto.de</c:v>
                </c:pt>
                <c:pt idx="4">
                  <c:v>idealo.de</c:v>
                </c:pt>
                <c:pt idx="5">
                  <c:v>zalando.de</c:v>
                </c:pt>
                <c:pt idx="6">
                  <c:v>kaufland.de</c:v>
                </c:pt>
                <c:pt idx="7">
                  <c:v>etsy.com/de*</c:v>
                </c:pt>
                <c:pt idx="8">
                  <c:v>mediamarkt.de</c:v>
                </c:pt>
                <c:pt idx="9">
                  <c:v>aboutyou.de</c:v>
                </c:pt>
                <c:pt idx="10">
                  <c:v>douglas.de</c:v>
                </c:pt>
                <c:pt idx="11">
                  <c:v>manomano.de</c:v>
                </c:pt>
                <c:pt idx="12">
                  <c:v>alternate.de</c:v>
                </c:pt>
                <c:pt idx="13">
                  <c:v>mytoys.de</c:v>
                </c:pt>
                <c:pt idx="14">
                  <c:v>metro.de</c:v>
                </c:pt>
                <c:pt idx="15">
                  <c:v>hood.de</c:v>
                </c:pt>
                <c:pt idx="16">
                  <c:v>conrad.de</c:v>
                </c:pt>
                <c:pt idx="17">
                  <c:v>fruugo.de</c:v>
                </c:pt>
                <c:pt idx="18">
                  <c:v>avocadostore.de</c:v>
                </c:pt>
                <c:pt idx="19">
                  <c:v>yatego.com</c:v>
                </c:pt>
                <c:pt idx="20">
                  <c:v>crowdfox.com</c:v>
                </c:pt>
              </c:strCache>
            </c:strRef>
          </c:cat>
          <c:val>
            <c:numRef>
              <c:f>'2023'!$C$28:$W$28</c:f>
              <c:numCache>
                <c:formatCode>General</c:formatCode>
                <c:ptCount val="21"/>
                <c:pt idx="0">
                  <c:v>434.9</c:v>
                </c:pt>
                <c:pt idx="1">
                  <c:v>159.19999999999999</c:v>
                </c:pt>
                <c:pt idx="2">
                  <c:v>129.6</c:v>
                </c:pt>
                <c:pt idx="3">
                  <c:v>60.8</c:v>
                </c:pt>
                <c:pt idx="4">
                  <c:v>51.8</c:v>
                </c:pt>
                <c:pt idx="5">
                  <c:v>35.799999999999997</c:v>
                </c:pt>
                <c:pt idx="6">
                  <c:v>34.799999999999997</c:v>
                </c:pt>
                <c:pt idx="7" formatCode="0.00">
                  <c:v>20.184450000000002</c:v>
                </c:pt>
                <c:pt idx="8">
                  <c:v>16.899999999999999</c:v>
                </c:pt>
                <c:pt idx="9">
                  <c:v>15</c:v>
                </c:pt>
                <c:pt idx="10">
                  <c:v>8.6</c:v>
                </c:pt>
                <c:pt idx="11">
                  <c:v>7.5</c:v>
                </c:pt>
                <c:pt idx="12">
                  <c:v>3.5</c:v>
                </c:pt>
                <c:pt idx="13">
                  <c:v>3.2</c:v>
                </c:pt>
                <c:pt idx="14">
                  <c:v>3.1</c:v>
                </c:pt>
                <c:pt idx="15">
                  <c:v>3</c:v>
                </c:pt>
                <c:pt idx="16">
                  <c:v>2.8</c:v>
                </c:pt>
                <c:pt idx="17">
                  <c:v>1.2</c:v>
                </c:pt>
                <c:pt idx="18">
                  <c:v>0.96</c:v>
                </c:pt>
                <c:pt idx="19">
                  <c:v>7.0000000000000007E-2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EB-4821-B8EC-9D65CEAA02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93205968"/>
        <c:axId val="393206800"/>
      </c:barChart>
      <c:catAx>
        <c:axId val="393205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93206800"/>
        <c:crosses val="autoZero"/>
        <c:auto val="1"/>
        <c:lblAlgn val="ctr"/>
        <c:lblOffset val="100"/>
        <c:noMultiLvlLbl val="0"/>
      </c:catAx>
      <c:valAx>
        <c:axId val="393206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932059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Die größten deutschen Marktplätze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4.2780113043455463E-2"/>
          <c:y val="1.9099010572213547E-2"/>
          <c:w val="0.93069624171856535"/>
          <c:h val="0.79077285098328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>
                <a:outerShdw blurRad="50800" dist="50800" dir="5400000" sx="1000" sy="1000" algn="ctr" rotWithShape="0">
                  <a:srgbClr val="000000"/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'2022'!$C$6:$W$6</c:f>
              <c:strCache>
                <c:ptCount val="21"/>
                <c:pt idx="0">
                  <c:v>amazon.de</c:v>
                </c:pt>
                <c:pt idx="1">
                  <c:v>ebay.de</c:v>
                </c:pt>
                <c:pt idx="2">
                  <c:v>ebay-kleinanzeigen.de</c:v>
                </c:pt>
                <c:pt idx="3">
                  <c:v>otto.de</c:v>
                </c:pt>
                <c:pt idx="4">
                  <c:v>idealo.de</c:v>
                </c:pt>
                <c:pt idx="5">
                  <c:v>kaufland.de</c:v>
                </c:pt>
                <c:pt idx="6">
                  <c:v>zalando.de</c:v>
                </c:pt>
                <c:pt idx="7">
                  <c:v>mediamarkt.de</c:v>
                </c:pt>
                <c:pt idx="8">
                  <c:v>etsy.com/de*</c:v>
                </c:pt>
                <c:pt idx="9">
                  <c:v>aboutyou.de</c:v>
                </c:pt>
                <c:pt idx="10">
                  <c:v>douglas.de</c:v>
                </c:pt>
                <c:pt idx="11">
                  <c:v>manomano.de</c:v>
                </c:pt>
                <c:pt idx="12">
                  <c:v>conrad.de</c:v>
                </c:pt>
                <c:pt idx="13">
                  <c:v>alternate.de</c:v>
                </c:pt>
                <c:pt idx="14">
                  <c:v>mytoys.de</c:v>
                </c:pt>
                <c:pt idx="15">
                  <c:v>hood.de</c:v>
                </c:pt>
                <c:pt idx="16">
                  <c:v>metro.de</c:v>
                </c:pt>
                <c:pt idx="17">
                  <c:v>fruugo.de</c:v>
                </c:pt>
                <c:pt idx="18">
                  <c:v>avocadostore.de</c:v>
                </c:pt>
                <c:pt idx="19">
                  <c:v>yatego.com</c:v>
                </c:pt>
                <c:pt idx="20">
                  <c:v>crowdfox.com</c:v>
                </c:pt>
              </c:strCache>
            </c:strRef>
          </c:cat>
          <c:val>
            <c:numRef>
              <c:f>'2022'!$C$7:$W$7</c:f>
              <c:numCache>
                <c:formatCode>General</c:formatCode>
                <c:ptCount val="21"/>
                <c:pt idx="0">
                  <c:v>429.7</c:v>
                </c:pt>
                <c:pt idx="1">
                  <c:v>168.2</c:v>
                </c:pt>
                <c:pt idx="2">
                  <c:v>152.5</c:v>
                </c:pt>
                <c:pt idx="3">
                  <c:v>54.4</c:v>
                </c:pt>
                <c:pt idx="4">
                  <c:v>47.7</c:v>
                </c:pt>
                <c:pt idx="5">
                  <c:v>30.7</c:v>
                </c:pt>
                <c:pt idx="6">
                  <c:v>23.8</c:v>
                </c:pt>
                <c:pt idx="7">
                  <c:v>21.1</c:v>
                </c:pt>
                <c:pt idx="8">
                  <c:v>13.5</c:v>
                </c:pt>
                <c:pt idx="9">
                  <c:v>6.8</c:v>
                </c:pt>
                <c:pt idx="10">
                  <c:v>5.7</c:v>
                </c:pt>
                <c:pt idx="11">
                  <c:v>5.7</c:v>
                </c:pt>
                <c:pt idx="12">
                  <c:v>4.9000000000000004</c:v>
                </c:pt>
                <c:pt idx="13">
                  <c:v>3.9</c:v>
                </c:pt>
                <c:pt idx="14">
                  <c:v>3.8</c:v>
                </c:pt>
                <c:pt idx="15">
                  <c:v>2.9</c:v>
                </c:pt>
                <c:pt idx="16">
                  <c:v>2.8</c:v>
                </c:pt>
                <c:pt idx="17">
                  <c:v>0.86</c:v>
                </c:pt>
                <c:pt idx="18">
                  <c:v>0.72</c:v>
                </c:pt>
                <c:pt idx="19">
                  <c:v>0.23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14-4F43-A7FD-7F3D5EF550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93205968"/>
        <c:axId val="393206800"/>
      </c:barChart>
      <c:catAx>
        <c:axId val="393205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93206800"/>
        <c:crosses val="autoZero"/>
        <c:auto val="1"/>
        <c:lblAlgn val="ctr"/>
        <c:lblOffset val="100"/>
        <c:noMultiLvlLbl val="0"/>
      </c:catAx>
      <c:valAx>
        <c:axId val="393206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932059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Die größten deutschen Marktplätze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4.2780113043455463E-2"/>
          <c:y val="1.9099010572213547E-2"/>
          <c:w val="0.93069624171856535"/>
          <c:h val="0.79077285098328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'2022'!$C$11:$W$11</c:f>
              <c:strCache>
                <c:ptCount val="21"/>
                <c:pt idx="0">
                  <c:v>amazon.de</c:v>
                </c:pt>
                <c:pt idx="1">
                  <c:v>ebay.de</c:v>
                </c:pt>
                <c:pt idx="2">
                  <c:v>ebay-kleinanzeigen.de</c:v>
                </c:pt>
                <c:pt idx="3">
                  <c:v>otto.de</c:v>
                </c:pt>
                <c:pt idx="4">
                  <c:v>idealo.de</c:v>
                </c:pt>
                <c:pt idx="5">
                  <c:v>kaufland.de</c:v>
                </c:pt>
                <c:pt idx="6">
                  <c:v>zalando.de</c:v>
                </c:pt>
                <c:pt idx="7">
                  <c:v>mediamarkt.de</c:v>
                </c:pt>
                <c:pt idx="8">
                  <c:v>etsy.com/de*</c:v>
                </c:pt>
                <c:pt idx="9">
                  <c:v>aboutyou.de</c:v>
                </c:pt>
                <c:pt idx="10">
                  <c:v>manomano.de</c:v>
                </c:pt>
                <c:pt idx="11">
                  <c:v>douglas.de</c:v>
                </c:pt>
                <c:pt idx="12">
                  <c:v>conrad.de</c:v>
                </c:pt>
                <c:pt idx="13">
                  <c:v>mytoys.de</c:v>
                </c:pt>
                <c:pt idx="14">
                  <c:v>alternate.de</c:v>
                </c:pt>
                <c:pt idx="15">
                  <c:v>metro.de</c:v>
                </c:pt>
                <c:pt idx="16">
                  <c:v>hood.de</c:v>
                </c:pt>
                <c:pt idx="17">
                  <c:v>fruugo.de</c:v>
                </c:pt>
                <c:pt idx="18">
                  <c:v>avocadostore.de</c:v>
                </c:pt>
                <c:pt idx="19">
                  <c:v>yatego.com</c:v>
                </c:pt>
                <c:pt idx="20">
                  <c:v>crowdfox.com</c:v>
                </c:pt>
              </c:strCache>
            </c:strRef>
          </c:cat>
          <c:val>
            <c:numRef>
              <c:f>'2022'!$C$12:$W$12</c:f>
              <c:numCache>
                <c:formatCode>General</c:formatCode>
                <c:ptCount val="21"/>
                <c:pt idx="0">
                  <c:v>452.5</c:v>
                </c:pt>
                <c:pt idx="1">
                  <c:v>179.1</c:v>
                </c:pt>
                <c:pt idx="2">
                  <c:v>162.6</c:v>
                </c:pt>
                <c:pt idx="3">
                  <c:v>55.7</c:v>
                </c:pt>
                <c:pt idx="4">
                  <c:v>51.2</c:v>
                </c:pt>
                <c:pt idx="5">
                  <c:v>32.299999999999997</c:v>
                </c:pt>
                <c:pt idx="6">
                  <c:v>25.5</c:v>
                </c:pt>
                <c:pt idx="7">
                  <c:v>21.2</c:v>
                </c:pt>
                <c:pt idx="8">
                  <c:v>14.34</c:v>
                </c:pt>
                <c:pt idx="9">
                  <c:v>8.6999999999999993</c:v>
                </c:pt>
                <c:pt idx="10">
                  <c:v>8.4</c:v>
                </c:pt>
                <c:pt idx="11">
                  <c:v>5.9</c:v>
                </c:pt>
                <c:pt idx="12">
                  <c:v>4.5999999999999996</c:v>
                </c:pt>
                <c:pt idx="13">
                  <c:v>4.5</c:v>
                </c:pt>
                <c:pt idx="14">
                  <c:v>3.5</c:v>
                </c:pt>
                <c:pt idx="15">
                  <c:v>3.3</c:v>
                </c:pt>
                <c:pt idx="16">
                  <c:v>3</c:v>
                </c:pt>
                <c:pt idx="17">
                  <c:v>1.1000000000000001</c:v>
                </c:pt>
                <c:pt idx="18">
                  <c:v>0.7</c:v>
                </c:pt>
                <c:pt idx="19">
                  <c:v>0.26</c:v>
                </c:pt>
                <c:pt idx="20">
                  <c:v>6.0000000000000001E-3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B8-FA4C-B483-99BA0CACB1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93205968"/>
        <c:axId val="393206800"/>
      </c:barChart>
      <c:catAx>
        <c:axId val="393205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93206800"/>
        <c:crosses val="autoZero"/>
        <c:auto val="1"/>
        <c:lblAlgn val="ctr"/>
        <c:lblOffset val="100"/>
        <c:noMultiLvlLbl val="0"/>
      </c:catAx>
      <c:valAx>
        <c:axId val="393206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932059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Die größten deutschen Marktplätze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4.2780113043455463E-2"/>
          <c:y val="1.9099010572213547E-2"/>
          <c:w val="0.93069624171856535"/>
          <c:h val="0.79077285098328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'2022'!$C$16:$W$16</c:f>
              <c:strCache>
                <c:ptCount val="21"/>
                <c:pt idx="0">
                  <c:v>amazon.de</c:v>
                </c:pt>
                <c:pt idx="1">
                  <c:v>ebay.de</c:v>
                </c:pt>
                <c:pt idx="2">
                  <c:v>ebay-kleinanzeigen.de</c:v>
                </c:pt>
                <c:pt idx="3">
                  <c:v>otto.de</c:v>
                </c:pt>
                <c:pt idx="4">
                  <c:v>idealo.de</c:v>
                </c:pt>
                <c:pt idx="5">
                  <c:v>kaufland.de</c:v>
                </c:pt>
                <c:pt idx="6">
                  <c:v>zalando.de</c:v>
                </c:pt>
                <c:pt idx="7">
                  <c:v>mediamarkt.de</c:v>
                </c:pt>
                <c:pt idx="8">
                  <c:v>etsy.com/de*</c:v>
                </c:pt>
                <c:pt idx="9">
                  <c:v>aboutyou.de</c:v>
                </c:pt>
                <c:pt idx="10">
                  <c:v>manomano.de</c:v>
                </c:pt>
                <c:pt idx="11">
                  <c:v>douglas.de</c:v>
                </c:pt>
                <c:pt idx="12">
                  <c:v>conrad.de</c:v>
                </c:pt>
                <c:pt idx="13">
                  <c:v>mytoys.de</c:v>
                </c:pt>
                <c:pt idx="14">
                  <c:v>alternate.de</c:v>
                </c:pt>
                <c:pt idx="15">
                  <c:v>metro.de</c:v>
                </c:pt>
                <c:pt idx="16">
                  <c:v>hood.de</c:v>
                </c:pt>
                <c:pt idx="17">
                  <c:v>fruugo.de</c:v>
                </c:pt>
                <c:pt idx="18">
                  <c:v>avocadostore.de</c:v>
                </c:pt>
                <c:pt idx="19">
                  <c:v>yatego.com</c:v>
                </c:pt>
                <c:pt idx="20">
                  <c:v>crowdfox.com</c:v>
                </c:pt>
              </c:strCache>
            </c:strRef>
          </c:cat>
          <c:val>
            <c:numRef>
              <c:f>'2022'!$C$17:$W$17</c:f>
              <c:numCache>
                <c:formatCode>General</c:formatCode>
                <c:ptCount val="21"/>
                <c:pt idx="0">
                  <c:v>451.2</c:v>
                </c:pt>
                <c:pt idx="1">
                  <c:v>173.7</c:v>
                </c:pt>
                <c:pt idx="2">
                  <c:v>161</c:v>
                </c:pt>
                <c:pt idx="3">
                  <c:v>51.7</c:v>
                </c:pt>
                <c:pt idx="4">
                  <c:v>49.4</c:v>
                </c:pt>
                <c:pt idx="5">
                  <c:v>31.5</c:v>
                </c:pt>
                <c:pt idx="6">
                  <c:v>28.6</c:v>
                </c:pt>
                <c:pt idx="7">
                  <c:v>19.100000000000001</c:v>
                </c:pt>
                <c:pt idx="8">
                  <c:v>14.33</c:v>
                </c:pt>
                <c:pt idx="9">
                  <c:v>9.1</c:v>
                </c:pt>
                <c:pt idx="10">
                  <c:v>7.9</c:v>
                </c:pt>
                <c:pt idx="11">
                  <c:v>6.5</c:v>
                </c:pt>
                <c:pt idx="12">
                  <c:v>4.5</c:v>
                </c:pt>
                <c:pt idx="13">
                  <c:v>4.3</c:v>
                </c:pt>
                <c:pt idx="14">
                  <c:v>3.6</c:v>
                </c:pt>
                <c:pt idx="15">
                  <c:v>3.1</c:v>
                </c:pt>
                <c:pt idx="16">
                  <c:v>2.7</c:v>
                </c:pt>
                <c:pt idx="17">
                  <c:v>1.1000000000000001</c:v>
                </c:pt>
                <c:pt idx="18">
                  <c:v>0.72</c:v>
                </c:pt>
                <c:pt idx="19">
                  <c:v>0.3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9A-9745-B738-56BB65D46F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93205968"/>
        <c:axId val="393206800"/>
      </c:barChart>
      <c:catAx>
        <c:axId val="393205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93206800"/>
        <c:crosses val="autoZero"/>
        <c:auto val="1"/>
        <c:lblAlgn val="ctr"/>
        <c:lblOffset val="100"/>
        <c:noMultiLvlLbl val="0"/>
      </c:catAx>
      <c:valAx>
        <c:axId val="393206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932059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Die größten deutschen Marktplätze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4.2780113043455463E-2"/>
          <c:y val="1.9099010572213547E-2"/>
          <c:w val="0.93069624171856535"/>
          <c:h val="0.79077285098328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solidFill>
                  <a:schemeClr val="accent1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'2022'!$C$22:$W$22</c:f>
              <c:strCache>
                <c:ptCount val="21"/>
                <c:pt idx="0">
                  <c:v>amazon.de</c:v>
                </c:pt>
                <c:pt idx="1">
                  <c:v>ebay.de</c:v>
                </c:pt>
                <c:pt idx="2">
                  <c:v>ebay-kleinanzeigen.de</c:v>
                </c:pt>
                <c:pt idx="3">
                  <c:v>otto.de</c:v>
                </c:pt>
                <c:pt idx="4">
                  <c:v>idealo.de</c:v>
                </c:pt>
                <c:pt idx="5">
                  <c:v>zalando.de</c:v>
                </c:pt>
                <c:pt idx="6">
                  <c:v>kaufland.de</c:v>
                </c:pt>
                <c:pt idx="7">
                  <c:v>mediamarkt.de</c:v>
                </c:pt>
                <c:pt idx="8">
                  <c:v>etsy.com/de*</c:v>
                </c:pt>
                <c:pt idx="9">
                  <c:v>aboutyou.de</c:v>
                </c:pt>
                <c:pt idx="10">
                  <c:v>manomano.de</c:v>
                </c:pt>
                <c:pt idx="11">
                  <c:v>douglas.de</c:v>
                </c:pt>
                <c:pt idx="12">
                  <c:v>conrad.de</c:v>
                </c:pt>
                <c:pt idx="13">
                  <c:v>mytoys.de</c:v>
                </c:pt>
                <c:pt idx="14">
                  <c:v>alternate.de</c:v>
                </c:pt>
                <c:pt idx="15">
                  <c:v>metro.de</c:v>
                </c:pt>
                <c:pt idx="16">
                  <c:v>hood.de</c:v>
                </c:pt>
                <c:pt idx="17">
                  <c:v>fruugo.de</c:v>
                </c:pt>
                <c:pt idx="18">
                  <c:v>avocadostore.de</c:v>
                </c:pt>
                <c:pt idx="19">
                  <c:v>yatego.com</c:v>
                </c:pt>
                <c:pt idx="20">
                  <c:v>crowdfox.com</c:v>
                </c:pt>
              </c:strCache>
            </c:strRef>
          </c:cat>
          <c:val>
            <c:numRef>
              <c:f>'2022'!$C$23:$W$23</c:f>
              <c:numCache>
                <c:formatCode>General</c:formatCode>
                <c:ptCount val="21"/>
                <c:pt idx="0">
                  <c:v>448.2</c:v>
                </c:pt>
                <c:pt idx="1">
                  <c:v>172.3</c:v>
                </c:pt>
                <c:pt idx="2">
                  <c:v>162.19999999999999</c:v>
                </c:pt>
                <c:pt idx="3">
                  <c:v>52.9</c:v>
                </c:pt>
                <c:pt idx="4">
                  <c:v>49.2</c:v>
                </c:pt>
                <c:pt idx="5">
                  <c:v>33.5</c:v>
                </c:pt>
                <c:pt idx="6">
                  <c:v>32.1</c:v>
                </c:pt>
                <c:pt idx="7">
                  <c:v>17.2</c:v>
                </c:pt>
                <c:pt idx="8">
                  <c:v>14.95</c:v>
                </c:pt>
                <c:pt idx="9">
                  <c:v>11.1</c:v>
                </c:pt>
                <c:pt idx="10">
                  <c:v>8.1</c:v>
                </c:pt>
                <c:pt idx="11">
                  <c:v>7.6</c:v>
                </c:pt>
                <c:pt idx="12">
                  <c:v>4.0999999999999996</c:v>
                </c:pt>
                <c:pt idx="13">
                  <c:v>3.7</c:v>
                </c:pt>
                <c:pt idx="14">
                  <c:v>3.3</c:v>
                </c:pt>
                <c:pt idx="15">
                  <c:v>2.8</c:v>
                </c:pt>
                <c:pt idx="16">
                  <c:v>2.8</c:v>
                </c:pt>
                <c:pt idx="17">
                  <c:v>1</c:v>
                </c:pt>
                <c:pt idx="18">
                  <c:v>0.93</c:v>
                </c:pt>
                <c:pt idx="19">
                  <c:v>0.26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69-DF4A-BA97-BA42175A2E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93205968"/>
        <c:axId val="393206800"/>
      </c:barChart>
      <c:catAx>
        <c:axId val="393205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93206800"/>
        <c:crosses val="autoZero"/>
        <c:auto val="1"/>
        <c:lblAlgn val="ctr"/>
        <c:lblOffset val="100"/>
        <c:noMultiLvlLbl val="0"/>
      </c:catAx>
      <c:valAx>
        <c:axId val="393206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932059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Die größten deutschen Marktplätze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4.2780113043455463E-2"/>
          <c:y val="1.9099010572213547E-2"/>
          <c:w val="0.93069624171856535"/>
          <c:h val="0.79077285098328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solidFill>
                  <a:schemeClr val="accent1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'2022'!$C$33:$W$33</c:f>
              <c:strCache>
                <c:ptCount val="21"/>
                <c:pt idx="0">
                  <c:v>amazon.de</c:v>
                </c:pt>
                <c:pt idx="1">
                  <c:v>ebay.de</c:v>
                </c:pt>
                <c:pt idx="2">
                  <c:v>ebay-kleinanzeigen.de</c:v>
                </c:pt>
                <c:pt idx="3">
                  <c:v>idealo.de</c:v>
                </c:pt>
                <c:pt idx="4">
                  <c:v>otto.de</c:v>
                </c:pt>
                <c:pt idx="5">
                  <c:v>kaufland.de</c:v>
                </c:pt>
                <c:pt idx="6">
                  <c:v>zalando.de</c:v>
                </c:pt>
                <c:pt idx="7">
                  <c:v>mediamarkt.de</c:v>
                </c:pt>
                <c:pt idx="8">
                  <c:v>etsy.com/de*</c:v>
                </c:pt>
                <c:pt idx="9">
                  <c:v>aboutyou.de</c:v>
                </c:pt>
                <c:pt idx="10">
                  <c:v>manomano.de</c:v>
                </c:pt>
                <c:pt idx="11">
                  <c:v>douglas.de</c:v>
                </c:pt>
                <c:pt idx="12">
                  <c:v>mytoys.de</c:v>
                </c:pt>
                <c:pt idx="13">
                  <c:v>conrad.de</c:v>
                </c:pt>
                <c:pt idx="14">
                  <c:v>alternate.de</c:v>
                </c:pt>
                <c:pt idx="15">
                  <c:v>metro.de</c:v>
                </c:pt>
                <c:pt idx="16">
                  <c:v>hood.de</c:v>
                </c:pt>
                <c:pt idx="17">
                  <c:v>fruugo.de</c:v>
                </c:pt>
                <c:pt idx="18">
                  <c:v>avocadostore.de</c:v>
                </c:pt>
                <c:pt idx="19">
                  <c:v>yatego.com</c:v>
                </c:pt>
                <c:pt idx="20">
                  <c:v>crowdfox.com</c:v>
                </c:pt>
              </c:strCache>
            </c:strRef>
          </c:cat>
          <c:val>
            <c:numRef>
              <c:f>'2022'!$C$34:$W$34</c:f>
              <c:numCache>
                <c:formatCode>General</c:formatCode>
                <c:ptCount val="21"/>
                <c:pt idx="0">
                  <c:v>478.9</c:v>
                </c:pt>
                <c:pt idx="1">
                  <c:v>166.6</c:v>
                </c:pt>
                <c:pt idx="2">
                  <c:v>160.4</c:v>
                </c:pt>
                <c:pt idx="3">
                  <c:v>53.1</c:v>
                </c:pt>
                <c:pt idx="4">
                  <c:v>51.5</c:v>
                </c:pt>
                <c:pt idx="5">
                  <c:v>32.799999999999997</c:v>
                </c:pt>
                <c:pt idx="6">
                  <c:v>29.5</c:v>
                </c:pt>
                <c:pt idx="7">
                  <c:v>19</c:v>
                </c:pt>
                <c:pt idx="8">
                  <c:v>15.3</c:v>
                </c:pt>
                <c:pt idx="9">
                  <c:v>8.6999999999999993</c:v>
                </c:pt>
                <c:pt idx="10">
                  <c:v>7.5</c:v>
                </c:pt>
                <c:pt idx="11">
                  <c:v>5.26</c:v>
                </c:pt>
                <c:pt idx="12">
                  <c:v>3.9</c:v>
                </c:pt>
                <c:pt idx="13">
                  <c:v>3.6</c:v>
                </c:pt>
                <c:pt idx="14">
                  <c:v>3.2</c:v>
                </c:pt>
                <c:pt idx="15">
                  <c:v>3.2</c:v>
                </c:pt>
                <c:pt idx="16">
                  <c:v>2.4</c:v>
                </c:pt>
                <c:pt idx="17">
                  <c:v>0.83</c:v>
                </c:pt>
                <c:pt idx="18">
                  <c:v>0.77</c:v>
                </c:pt>
                <c:pt idx="19">
                  <c:v>0.21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21-8A40-84B0-AD480F161A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93205968"/>
        <c:axId val="393206800"/>
      </c:barChart>
      <c:catAx>
        <c:axId val="393205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93206800"/>
        <c:crosses val="autoZero"/>
        <c:auto val="1"/>
        <c:lblAlgn val="ctr"/>
        <c:lblOffset val="100"/>
        <c:noMultiLvlLbl val="0"/>
      </c:catAx>
      <c:valAx>
        <c:axId val="393206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932059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Die größten deutschen Marktplätze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4.2780113043455463E-2"/>
          <c:y val="1.9099010572213547E-2"/>
          <c:w val="0.93069624171856535"/>
          <c:h val="0.79077285098328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solidFill>
                  <a:schemeClr val="accent1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'2022'!$C$28:$W$28</c:f>
              <c:strCache>
                <c:ptCount val="21"/>
                <c:pt idx="0">
                  <c:v>amazon.de</c:v>
                </c:pt>
                <c:pt idx="1">
                  <c:v>ebay.de</c:v>
                </c:pt>
                <c:pt idx="2">
                  <c:v>ebay-kleinanzeigen.de</c:v>
                </c:pt>
                <c:pt idx="3">
                  <c:v>otto.de</c:v>
                </c:pt>
                <c:pt idx="4">
                  <c:v>idealo.de</c:v>
                </c:pt>
                <c:pt idx="5">
                  <c:v>kaufland.de</c:v>
                </c:pt>
                <c:pt idx="6">
                  <c:v>zalando.de</c:v>
                </c:pt>
                <c:pt idx="7">
                  <c:v>mediamarkt.de</c:v>
                </c:pt>
                <c:pt idx="8">
                  <c:v>etsy.com/de*</c:v>
                </c:pt>
                <c:pt idx="9">
                  <c:v>aboutyou.de</c:v>
                </c:pt>
                <c:pt idx="10">
                  <c:v>douglas.de</c:v>
                </c:pt>
                <c:pt idx="11">
                  <c:v>manomano.de</c:v>
                </c:pt>
                <c:pt idx="12">
                  <c:v>mytoys.de</c:v>
                </c:pt>
                <c:pt idx="13">
                  <c:v>conrad.de</c:v>
                </c:pt>
                <c:pt idx="14">
                  <c:v>alternate.de</c:v>
                </c:pt>
                <c:pt idx="15">
                  <c:v>metro.de</c:v>
                </c:pt>
                <c:pt idx="16">
                  <c:v>hood.de</c:v>
                </c:pt>
                <c:pt idx="17">
                  <c:v>fruugo.de</c:v>
                </c:pt>
                <c:pt idx="18">
                  <c:v>avocadostore.de</c:v>
                </c:pt>
                <c:pt idx="19">
                  <c:v>yatego.com</c:v>
                </c:pt>
                <c:pt idx="20">
                  <c:v>crowdfox.com</c:v>
                </c:pt>
              </c:strCache>
            </c:strRef>
          </c:cat>
          <c:val>
            <c:numRef>
              <c:f>'2022'!$C$29:$W$29</c:f>
              <c:numCache>
                <c:formatCode>General</c:formatCode>
                <c:ptCount val="21"/>
                <c:pt idx="0">
                  <c:v>441</c:v>
                </c:pt>
                <c:pt idx="1">
                  <c:v>165.1</c:v>
                </c:pt>
                <c:pt idx="2">
                  <c:v>153.9</c:v>
                </c:pt>
                <c:pt idx="3">
                  <c:v>53.58</c:v>
                </c:pt>
                <c:pt idx="4">
                  <c:v>47.62</c:v>
                </c:pt>
                <c:pt idx="5">
                  <c:v>31.17</c:v>
                </c:pt>
                <c:pt idx="6">
                  <c:v>30.26</c:v>
                </c:pt>
                <c:pt idx="7">
                  <c:v>18.190000000000001</c:v>
                </c:pt>
                <c:pt idx="8">
                  <c:v>14.45</c:v>
                </c:pt>
                <c:pt idx="9">
                  <c:v>9.25</c:v>
                </c:pt>
                <c:pt idx="10">
                  <c:v>6.85</c:v>
                </c:pt>
                <c:pt idx="11">
                  <c:v>6.75</c:v>
                </c:pt>
                <c:pt idx="12">
                  <c:v>3.83</c:v>
                </c:pt>
                <c:pt idx="13">
                  <c:v>3.54</c:v>
                </c:pt>
                <c:pt idx="14">
                  <c:v>3.18</c:v>
                </c:pt>
                <c:pt idx="15">
                  <c:v>2.87</c:v>
                </c:pt>
                <c:pt idx="16">
                  <c:v>2.2999999999999998</c:v>
                </c:pt>
                <c:pt idx="17">
                  <c:v>0.86</c:v>
                </c:pt>
                <c:pt idx="18">
                  <c:v>0.79</c:v>
                </c:pt>
                <c:pt idx="19">
                  <c:v>0.21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B7-AF40-B022-DB8922194A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93205968"/>
        <c:axId val="393206800"/>
      </c:barChart>
      <c:catAx>
        <c:axId val="393205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93206800"/>
        <c:crosses val="autoZero"/>
        <c:auto val="1"/>
        <c:lblAlgn val="ctr"/>
        <c:lblOffset val="100"/>
        <c:noMultiLvlLbl val="0"/>
      </c:catAx>
      <c:valAx>
        <c:axId val="393206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932059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Die größten deutschen Marktplätze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4.2780113043455463E-2"/>
          <c:y val="1.9099010572213547E-2"/>
          <c:w val="0.93069624171856535"/>
          <c:h val="0.79077285098328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solidFill>
                  <a:schemeClr val="accent1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'2022'!$C$39:$W$39</c:f>
              <c:strCache>
                <c:ptCount val="21"/>
                <c:pt idx="0">
                  <c:v>amazon.de</c:v>
                </c:pt>
                <c:pt idx="1">
                  <c:v>ebay.de</c:v>
                </c:pt>
                <c:pt idx="2">
                  <c:v>ebay-kleinanzeigen.de</c:v>
                </c:pt>
                <c:pt idx="3">
                  <c:v>otto.de</c:v>
                </c:pt>
                <c:pt idx="4">
                  <c:v>idealo.de</c:v>
                </c:pt>
                <c:pt idx="5">
                  <c:v>zalando.de</c:v>
                </c:pt>
                <c:pt idx="6">
                  <c:v>kaufland.de</c:v>
                </c:pt>
                <c:pt idx="7">
                  <c:v>mediamarkt.de</c:v>
                </c:pt>
                <c:pt idx="8">
                  <c:v>etsy.com/de*</c:v>
                </c:pt>
                <c:pt idx="9">
                  <c:v>aboutyou.de</c:v>
                </c:pt>
                <c:pt idx="10">
                  <c:v>douglas.de</c:v>
                </c:pt>
                <c:pt idx="11">
                  <c:v>manomano.de</c:v>
                </c:pt>
                <c:pt idx="12">
                  <c:v>mytoys.de</c:v>
                </c:pt>
                <c:pt idx="13">
                  <c:v>alternate.de</c:v>
                </c:pt>
                <c:pt idx="14">
                  <c:v>conrad.de</c:v>
                </c:pt>
                <c:pt idx="15">
                  <c:v>metro.de</c:v>
                </c:pt>
                <c:pt idx="16">
                  <c:v>hood.de</c:v>
                </c:pt>
                <c:pt idx="17">
                  <c:v>fruugo.de</c:v>
                </c:pt>
                <c:pt idx="18">
                  <c:v>avocadostore.de</c:v>
                </c:pt>
                <c:pt idx="19">
                  <c:v>yatego.com</c:v>
                </c:pt>
                <c:pt idx="20">
                  <c:v>crowdfox.com</c:v>
                </c:pt>
              </c:strCache>
            </c:strRef>
          </c:cat>
          <c:val>
            <c:numRef>
              <c:f>'2022'!$C$40:$W$40</c:f>
              <c:numCache>
                <c:formatCode>General</c:formatCode>
                <c:ptCount val="21"/>
                <c:pt idx="0">
                  <c:v>463.9</c:v>
                </c:pt>
                <c:pt idx="1">
                  <c:v>165.4</c:v>
                </c:pt>
                <c:pt idx="2">
                  <c:v>162.30000000000001</c:v>
                </c:pt>
                <c:pt idx="3">
                  <c:v>50</c:v>
                </c:pt>
                <c:pt idx="4">
                  <c:v>49</c:v>
                </c:pt>
                <c:pt idx="5">
                  <c:v>32.5</c:v>
                </c:pt>
                <c:pt idx="6">
                  <c:v>31.3</c:v>
                </c:pt>
                <c:pt idx="7">
                  <c:v>18.600000000000001</c:v>
                </c:pt>
                <c:pt idx="8">
                  <c:v>16.98</c:v>
                </c:pt>
                <c:pt idx="9">
                  <c:v>10.4</c:v>
                </c:pt>
                <c:pt idx="10">
                  <c:v>7.9</c:v>
                </c:pt>
                <c:pt idx="11">
                  <c:v>5.6</c:v>
                </c:pt>
                <c:pt idx="12">
                  <c:v>4.2</c:v>
                </c:pt>
                <c:pt idx="13">
                  <c:v>3.6</c:v>
                </c:pt>
                <c:pt idx="14">
                  <c:v>3.2</c:v>
                </c:pt>
                <c:pt idx="15">
                  <c:v>3.2</c:v>
                </c:pt>
                <c:pt idx="16">
                  <c:v>2.8</c:v>
                </c:pt>
                <c:pt idx="17">
                  <c:v>1.4</c:v>
                </c:pt>
                <c:pt idx="18">
                  <c:v>1.2</c:v>
                </c:pt>
                <c:pt idx="19">
                  <c:v>0.22</c:v>
                </c:pt>
                <c:pt idx="20">
                  <c:v>6.0000000000000001E-3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ED-5F4D-8470-8DEF240C65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93205968"/>
        <c:axId val="393206800"/>
      </c:barChart>
      <c:catAx>
        <c:axId val="393205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93206800"/>
        <c:crosses val="autoZero"/>
        <c:auto val="1"/>
        <c:lblAlgn val="ctr"/>
        <c:lblOffset val="100"/>
        <c:noMultiLvlLbl val="0"/>
      </c:catAx>
      <c:valAx>
        <c:axId val="393206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932059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Die größten deutschen Marktplätze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4.2780113043455463E-2"/>
          <c:y val="1.9099010572213547E-2"/>
          <c:w val="0.93069624171856535"/>
          <c:h val="0.79077285098328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solidFill>
                  <a:schemeClr val="accent1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'2022'!$C$44:$W$44</c:f>
              <c:strCache>
                <c:ptCount val="21"/>
                <c:pt idx="0">
                  <c:v>amazon.de</c:v>
                </c:pt>
                <c:pt idx="1">
                  <c:v>ebay.de</c:v>
                </c:pt>
                <c:pt idx="2">
                  <c:v>ebay-kleinanzeigen.de</c:v>
                </c:pt>
                <c:pt idx="3">
                  <c:v>idealo.de</c:v>
                </c:pt>
                <c:pt idx="4">
                  <c:v>otto.de</c:v>
                </c:pt>
                <c:pt idx="5">
                  <c:v>zalando.de</c:v>
                </c:pt>
                <c:pt idx="6">
                  <c:v>kaufland.de</c:v>
                </c:pt>
                <c:pt idx="7">
                  <c:v>mediamarkt.de</c:v>
                </c:pt>
                <c:pt idx="8">
                  <c:v>etsy.com/de*</c:v>
                </c:pt>
                <c:pt idx="9">
                  <c:v>aboutyou.de</c:v>
                </c:pt>
                <c:pt idx="10">
                  <c:v>douglas.de</c:v>
                </c:pt>
                <c:pt idx="11">
                  <c:v>manomano.de</c:v>
                </c:pt>
                <c:pt idx="12">
                  <c:v>mytoys.de</c:v>
                </c:pt>
                <c:pt idx="13">
                  <c:v>alternate.de</c:v>
                </c:pt>
                <c:pt idx="14">
                  <c:v>conrad.de</c:v>
                </c:pt>
                <c:pt idx="15">
                  <c:v>metro.de</c:v>
                </c:pt>
                <c:pt idx="16">
                  <c:v>hood.de</c:v>
                </c:pt>
                <c:pt idx="17">
                  <c:v>fruugo.de</c:v>
                </c:pt>
                <c:pt idx="18">
                  <c:v>avocadostore.de</c:v>
                </c:pt>
                <c:pt idx="19">
                  <c:v>yatego.com</c:v>
                </c:pt>
                <c:pt idx="20">
                  <c:v>crowdfox.com</c:v>
                </c:pt>
              </c:strCache>
            </c:strRef>
          </c:cat>
          <c:val>
            <c:numRef>
              <c:f>'2022'!$C$45:$W$45</c:f>
              <c:numCache>
                <c:formatCode>General</c:formatCode>
                <c:ptCount val="21"/>
                <c:pt idx="0">
                  <c:v>456.1</c:v>
                </c:pt>
                <c:pt idx="1">
                  <c:v>162.80000000000001</c:v>
                </c:pt>
                <c:pt idx="2">
                  <c:v>156.19999999999999</c:v>
                </c:pt>
                <c:pt idx="3">
                  <c:v>49.4</c:v>
                </c:pt>
                <c:pt idx="4">
                  <c:v>47.9</c:v>
                </c:pt>
                <c:pt idx="5">
                  <c:v>36.4</c:v>
                </c:pt>
                <c:pt idx="6">
                  <c:v>30.09</c:v>
                </c:pt>
                <c:pt idx="7">
                  <c:v>19</c:v>
                </c:pt>
                <c:pt idx="8">
                  <c:v>17.260000000000002</c:v>
                </c:pt>
                <c:pt idx="9">
                  <c:v>11.7</c:v>
                </c:pt>
                <c:pt idx="10">
                  <c:v>8</c:v>
                </c:pt>
                <c:pt idx="11">
                  <c:v>5.6</c:v>
                </c:pt>
                <c:pt idx="12">
                  <c:v>5</c:v>
                </c:pt>
                <c:pt idx="13">
                  <c:v>3.6</c:v>
                </c:pt>
                <c:pt idx="14">
                  <c:v>3.5</c:v>
                </c:pt>
                <c:pt idx="15">
                  <c:v>2.9</c:v>
                </c:pt>
                <c:pt idx="16">
                  <c:v>2.7</c:v>
                </c:pt>
                <c:pt idx="17">
                  <c:v>1.4</c:v>
                </c:pt>
                <c:pt idx="18">
                  <c:v>0.94</c:v>
                </c:pt>
                <c:pt idx="19">
                  <c:v>0.21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66-43A4-88D3-96D5167105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93205968"/>
        <c:axId val="393206800"/>
      </c:barChart>
      <c:catAx>
        <c:axId val="393205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93206800"/>
        <c:crosses val="autoZero"/>
        <c:auto val="1"/>
        <c:lblAlgn val="ctr"/>
        <c:lblOffset val="100"/>
        <c:noMultiLvlLbl val="0"/>
      </c:catAx>
      <c:valAx>
        <c:axId val="393206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932059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5" Type="http://schemas.openxmlformats.org/officeDocument/2006/relationships/chart" Target="../charts/chart17.xml"/><Relationship Id="rId4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219074</xdr:colOff>
      <xdr:row>67</xdr:row>
      <xdr:rowOff>90487</xdr:rowOff>
    </xdr:from>
    <xdr:to>
      <xdr:col>10</xdr:col>
      <xdr:colOff>709612</xdr:colOff>
      <xdr:row>108</xdr:row>
      <xdr:rowOff>9525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3D52690B-C696-4172-96B2-5BDD4CD0902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634720</xdr:colOff>
      <xdr:row>106</xdr:row>
      <xdr:rowOff>91983</xdr:rowOff>
    </xdr:from>
    <xdr:to>
      <xdr:col>10</xdr:col>
      <xdr:colOff>629957</xdr:colOff>
      <xdr:row>107</xdr:row>
      <xdr:rowOff>163419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1B700D3F-5EF9-446A-B12C-48B962AB7808}"/>
            </a:ext>
          </a:extLst>
        </xdr:cNvPr>
        <xdr:cNvSpPr txBox="1"/>
      </xdr:nvSpPr>
      <xdr:spPr>
        <a:xfrm>
          <a:off x="5816320" y="16855983"/>
          <a:ext cx="3703637" cy="32543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In Millionen Visits</a:t>
          </a:r>
          <a:r>
            <a:rPr lang="de-DE" sz="1100" baseline="0"/>
            <a:t> | </a:t>
          </a:r>
          <a:r>
            <a:rPr lang="de-DE" sz="1100"/>
            <a:t>Zeitraum:</a:t>
          </a:r>
          <a:r>
            <a:rPr lang="de-DE" sz="1100" baseline="0"/>
            <a:t> Januar 2022 | wortfilter.de</a:t>
          </a:r>
          <a:endParaRPr lang="de-DE" sz="1100"/>
        </a:p>
      </xdr:txBody>
    </xdr:sp>
    <xdr:clientData/>
  </xdr:twoCellAnchor>
  <xdr:twoCellAnchor>
    <xdr:from>
      <xdr:col>2</xdr:col>
      <xdr:colOff>319088</xdr:colOff>
      <xdr:row>106</xdr:row>
      <xdr:rowOff>66677</xdr:rowOff>
    </xdr:from>
    <xdr:to>
      <xdr:col>4</xdr:col>
      <xdr:colOff>781048</xdr:colOff>
      <xdr:row>107</xdr:row>
      <xdr:rowOff>138113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8B9B9D26-EEC0-4882-BB72-ADC5E508DAD5}"/>
            </a:ext>
          </a:extLst>
        </xdr:cNvPr>
        <xdr:cNvSpPr txBox="1"/>
      </xdr:nvSpPr>
      <xdr:spPr>
        <a:xfrm>
          <a:off x="1182688" y="10683877"/>
          <a:ext cx="2189160" cy="2644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800"/>
            <a:t>*abgeleitet aus Traffic Angabe</a:t>
          </a:r>
        </a:p>
      </xdr:txBody>
    </xdr:sp>
    <xdr:clientData/>
  </xdr:twoCellAnchor>
  <xdr:twoCellAnchor>
    <xdr:from>
      <xdr:col>13</xdr:col>
      <xdr:colOff>0</xdr:colOff>
      <xdr:row>67</xdr:row>
      <xdr:rowOff>0</xdr:rowOff>
    </xdr:from>
    <xdr:to>
      <xdr:col>21</xdr:col>
      <xdr:colOff>744538</xdr:colOff>
      <xdr:row>107</xdr:row>
      <xdr:rowOff>112078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E13B3682-0E5C-3B44-96F6-2F1683ED11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0</xdr:colOff>
      <xdr:row>70</xdr:row>
      <xdr:rowOff>0</xdr:rowOff>
    </xdr:from>
    <xdr:to>
      <xdr:col>32</xdr:col>
      <xdr:colOff>748219</xdr:colOff>
      <xdr:row>108</xdr:row>
      <xdr:rowOff>103096</xdr:rowOff>
    </xdr:to>
    <xdr:graphicFrame macro="">
      <xdr:nvGraphicFramePr>
        <xdr:cNvPr id="6" name="Diagramm 5">
          <a:extLst>
            <a:ext uri="{FF2B5EF4-FFF2-40B4-BE49-F238E27FC236}">
              <a16:creationId xmlns:a16="http://schemas.microsoft.com/office/drawing/2014/main" id="{5747DAEE-E61D-9045-B880-E0DF8E1D90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35</xdr:col>
      <xdr:colOff>0</xdr:colOff>
      <xdr:row>71</xdr:row>
      <xdr:rowOff>0</xdr:rowOff>
    </xdr:from>
    <xdr:to>
      <xdr:col>43</xdr:col>
      <xdr:colOff>744538</xdr:colOff>
      <xdr:row>109</xdr:row>
      <xdr:rowOff>122238</xdr:rowOff>
    </xdr:to>
    <xdr:graphicFrame macro="">
      <xdr:nvGraphicFramePr>
        <xdr:cNvPr id="7" name="Diagramm 6">
          <a:extLst>
            <a:ext uri="{FF2B5EF4-FFF2-40B4-BE49-F238E27FC236}">
              <a16:creationId xmlns:a16="http://schemas.microsoft.com/office/drawing/2014/main" id="{67284B47-17AB-304D-9B57-4C091C99CE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119812</xdr:colOff>
      <xdr:row>105</xdr:row>
      <xdr:rowOff>203680</xdr:rowOff>
    </xdr:from>
    <xdr:to>
      <xdr:col>15</xdr:col>
      <xdr:colOff>581772</xdr:colOff>
      <xdr:row>107</xdr:row>
      <xdr:rowOff>35494</xdr:rowOff>
    </xdr:to>
    <xdr:sp macro="" textlink="">
      <xdr:nvSpPr>
        <xdr:cNvPr id="8" name="Textfeld 7">
          <a:extLst>
            <a:ext uri="{FF2B5EF4-FFF2-40B4-BE49-F238E27FC236}">
              <a16:creationId xmlns:a16="http://schemas.microsoft.com/office/drawing/2014/main" id="{28D37EBB-C33C-5648-860C-4E30E96BA3A2}"/>
            </a:ext>
          </a:extLst>
        </xdr:cNvPr>
        <xdr:cNvSpPr txBox="1"/>
      </xdr:nvSpPr>
      <xdr:spPr>
        <a:xfrm>
          <a:off x="11585755" y="14341416"/>
          <a:ext cx="2187243" cy="31105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800"/>
            <a:t>*abgeleitet aus Traffic Angabe</a:t>
          </a:r>
        </a:p>
      </xdr:txBody>
    </xdr:sp>
    <xdr:clientData/>
  </xdr:twoCellAnchor>
  <xdr:twoCellAnchor>
    <xdr:from>
      <xdr:col>17</xdr:col>
      <xdr:colOff>443303</xdr:colOff>
      <xdr:row>105</xdr:row>
      <xdr:rowOff>191698</xdr:rowOff>
    </xdr:from>
    <xdr:to>
      <xdr:col>21</xdr:col>
      <xdr:colOff>690144</xdr:colOff>
      <xdr:row>107</xdr:row>
      <xdr:rowOff>23512</xdr:rowOff>
    </xdr:to>
    <xdr:sp macro="" textlink="">
      <xdr:nvSpPr>
        <xdr:cNvPr id="9" name="Textfeld 8">
          <a:extLst>
            <a:ext uri="{FF2B5EF4-FFF2-40B4-BE49-F238E27FC236}">
              <a16:creationId xmlns:a16="http://schemas.microsoft.com/office/drawing/2014/main" id="{D135AAB6-41A5-4540-AD7D-200728E47AF9}"/>
            </a:ext>
          </a:extLst>
        </xdr:cNvPr>
        <xdr:cNvSpPr txBox="1"/>
      </xdr:nvSpPr>
      <xdr:spPr>
        <a:xfrm>
          <a:off x="15359812" y="14329434"/>
          <a:ext cx="3697407" cy="31105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In Millionen Visits</a:t>
          </a:r>
          <a:r>
            <a:rPr lang="de-DE" sz="1100" baseline="0"/>
            <a:t> | </a:t>
          </a:r>
          <a:r>
            <a:rPr lang="de-DE" sz="1100"/>
            <a:t>Zeitraum:</a:t>
          </a:r>
          <a:r>
            <a:rPr lang="de-DE" sz="1100" baseline="0"/>
            <a:t> Februar 2022 | wortfilter.de</a:t>
          </a:r>
          <a:endParaRPr lang="de-DE" sz="1100"/>
        </a:p>
      </xdr:txBody>
    </xdr:sp>
    <xdr:clientData/>
  </xdr:twoCellAnchor>
  <xdr:twoCellAnchor>
    <xdr:from>
      <xdr:col>28</xdr:col>
      <xdr:colOff>429559</xdr:colOff>
      <xdr:row>106</xdr:row>
      <xdr:rowOff>158750</xdr:rowOff>
    </xdr:from>
    <xdr:to>
      <xdr:col>32</xdr:col>
      <xdr:colOff>686267</xdr:colOff>
      <xdr:row>107</xdr:row>
      <xdr:rowOff>230186</xdr:rowOff>
    </xdr:to>
    <xdr:sp macro="" textlink="">
      <xdr:nvSpPr>
        <xdr:cNvPr id="10" name="Textfeld 9">
          <a:extLst>
            <a:ext uri="{FF2B5EF4-FFF2-40B4-BE49-F238E27FC236}">
              <a16:creationId xmlns:a16="http://schemas.microsoft.com/office/drawing/2014/main" id="{1766FF0C-9539-5444-8B91-6F2253B7526D}"/>
            </a:ext>
          </a:extLst>
        </xdr:cNvPr>
        <xdr:cNvSpPr txBox="1"/>
      </xdr:nvSpPr>
      <xdr:spPr>
        <a:xfrm>
          <a:off x="24746324" y="14726397"/>
          <a:ext cx="3693178" cy="3142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In Millionen Visits</a:t>
          </a:r>
          <a:r>
            <a:rPr lang="de-DE" sz="1100" baseline="0"/>
            <a:t> | </a:t>
          </a:r>
          <a:r>
            <a:rPr lang="de-DE" sz="1100"/>
            <a:t>Zeitraum:</a:t>
          </a:r>
          <a:r>
            <a:rPr lang="de-DE" sz="1100" baseline="0"/>
            <a:t> März 2022 | wortfilter.de</a:t>
          </a:r>
          <a:endParaRPr lang="de-DE" sz="1100"/>
        </a:p>
      </xdr:txBody>
    </xdr:sp>
    <xdr:clientData/>
  </xdr:twoCellAnchor>
  <xdr:twoCellAnchor>
    <xdr:from>
      <xdr:col>24</xdr:col>
      <xdr:colOff>193108</xdr:colOff>
      <xdr:row>106</xdr:row>
      <xdr:rowOff>156637</xdr:rowOff>
    </xdr:from>
    <xdr:to>
      <xdr:col>26</xdr:col>
      <xdr:colOff>655068</xdr:colOff>
      <xdr:row>107</xdr:row>
      <xdr:rowOff>231245</xdr:rowOff>
    </xdr:to>
    <xdr:sp macro="" textlink="">
      <xdr:nvSpPr>
        <xdr:cNvPr id="11" name="Textfeld 10">
          <a:extLst>
            <a:ext uri="{FF2B5EF4-FFF2-40B4-BE49-F238E27FC236}">
              <a16:creationId xmlns:a16="http://schemas.microsoft.com/office/drawing/2014/main" id="{89C088D4-E895-B649-AE98-83FF6E203E24}"/>
            </a:ext>
          </a:extLst>
        </xdr:cNvPr>
        <xdr:cNvSpPr txBox="1"/>
      </xdr:nvSpPr>
      <xdr:spPr>
        <a:xfrm>
          <a:off x="21073402" y="14724284"/>
          <a:ext cx="2180195" cy="31740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800"/>
            <a:t>*abgeleitet aus Traffic Angabe</a:t>
          </a:r>
        </a:p>
      </xdr:txBody>
    </xdr:sp>
    <xdr:clientData/>
  </xdr:twoCellAnchor>
  <xdr:twoCellAnchor>
    <xdr:from>
      <xdr:col>35</xdr:col>
      <xdr:colOff>147709</xdr:colOff>
      <xdr:row>107</xdr:row>
      <xdr:rowOff>148591</xdr:rowOff>
    </xdr:from>
    <xdr:to>
      <xdr:col>37</xdr:col>
      <xdr:colOff>609670</xdr:colOff>
      <xdr:row>108</xdr:row>
      <xdr:rowOff>223200</xdr:rowOff>
    </xdr:to>
    <xdr:sp macro="" textlink="">
      <xdr:nvSpPr>
        <xdr:cNvPr id="12" name="Textfeld 11">
          <a:extLst>
            <a:ext uri="{FF2B5EF4-FFF2-40B4-BE49-F238E27FC236}">
              <a16:creationId xmlns:a16="http://schemas.microsoft.com/office/drawing/2014/main" id="{883B7475-D9DB-EE4E-9860-223C46DB70C9}"/>
            </a:ext>
          </a:extLst>
        </xdr:cNvPr>
        <xdr:cNvSpPr txBox="1"/>
      </xdr:nvSpPr>
      <xdr:spPr>
        <a:xfrm>
          <a:off x="30490940" y="14450745"/>
          <a:ext cx="2181345" cy="30907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800"/>
            <a:t>*abgeleitet aus Traffic Angabe</a:t>
          </a:r>
        </a:p>
      </xdr:txBody>
    </xdr:sp>
    <xdr:clientData/>
  </xdr:twoCellAnchor>
  <xdr:twoCellAnchor>
    <xdr:from>
      <xdr:col>39</xdr:col>
      <xdr:colOff>381862</xdr:colOff>
      <xdr:row>107</xdr:row>
      <xdr:rowOff>226253</xdr:rowOff>
    </xdr:from>
    <xdr:to>
      <xdr:col>43</xdr:col>
      <xdr:colOff>638570</xdr:colOff>
      <xdr:row>109</xdr:row>
      <xdr:rowOff>63228</xdr:rowOff>
    </xdr:to>
    <xdr:sp macro="" textlink="">
      <xdr:nvSpPr>
        <xdr:cNvPr id="13" name="Textfeld 12">
          <a:extLst>
            <a:ext uri="{FF2B5EF4-FFF2-40B4-BE49-F238E27FC236}">
              <a16:creationId xmlns:a16="http://schemas.microsoft.com/office/drawing/2014/main" id="{AA654821-7567-1C4A-B21F-28E86F2283F7}"/>
            </a:ext>
          </a:extLst>
        </xdr:cNvPr>
        <xdr:cNvSpPr txBox="1"/>
      </xdr:nvSpPr>
      <xdr:spPr>
        <a:xfrm>
          <a:off x="34316262" y="15203786"/>
          <a:ext cx="3711108" cy="32804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In Millionen Visits</a:t>
          </a:r>
          <a:r>
            <a:rPr lang="de-DE" sz="1100" baseline="0"/>
            <a:t> | </a:t>
          </a:r>
          <a:r>
            <a:rPr lang="de-DE" sz="1100"/>
            <a:t>Zeitraum:</a:t>
          </a:r>
          <a:r>
            <a:rPr lang="de-DE" sz="1100" baseline="0"/>
            <a:t> April 2022 | wortfilter.de</a:t>
          </a:r>
          <a:endParaRPr lang="de-DE" sz="1100"/>
        </a:p>
      </xdr:txBody>
    </xdr:sp>
    <xdr:clientData/>
  </xdr:twoCellAnchor>
  <xdr:twoCellAnchor>
    <xdr:from>
      <xdr:col>2</xdr:col>
      <xdr:colOff>0</xdr:colOff>
      <xdr:row>113</xdr:row>
      <xdr:rowOff>0</xdr:rowOff>
    </xdr:from>
    <xdr:to>
      <xdr:col>10</xdr:col>
      <xdr:colOff>490538</xdr:colOff>
      <xdr:row>151</xdr:row>
      <xdr:rowOff>173038</xdr:rowOff>
    </xdr:to>
    <xdr:graphicFrame macro="">
      <xdr:nvGraphicFramePr>
        <xdr:cNvPr id="14" name="Diagramm 13">
          <a:extLst>
            <a:ext uri="{FF2B5EF4-FFF2-40B4-BE49-F238E27FC236}">
              <a16:creationId xmlns:a16="http://schemas.microsoft.com/office/drawing/2014/main" id="{07F70F2A-9F95-FB49-BE3F-BC5390B5E5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450273</xdr:colOff>
      <xdr:row>149</xdr:row>
      <xdr:rowOff>150091</xdr:rowOff>
    </xdr:from>
    <xdr:to>
      <xdr:col>10</xdr:col>
      <xdr:colOff>445510</xdr:colOff>
      <xdr:row>150</xdr:row>
      <xdr:rowOff>221527</xdr:rowOff>
    </xdr:to>
    <xdr:sp macro="" textlink="">
      <xdr:nvSpPr>
        <xdr:cNvPr id="16" name="Textfeld 15">
          <a:extLst>
            <a:ext uri="{FF2B5EF4-FFF2-40B4-BE49-F238E27FC236}">
              <a16:creationId xmlns:a16="http://schemas.microsoft.com/office/drawing/2014/main" id="{4CF6DB71-3229-3242-83DA-495C3B6F9D0E}"/>
            </a:ext>
          </a:extLst>
        </xdr:cNvPr>
        <xdr:cNvSpPr txBox="1"/>
      </xdr:nvSpPr>
      <xdr:spPr>
        <a:xfrm>
          <a:off x="5645728" y="26577636"/>
          <a:ext cx="3712873" cy="31389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In Millionen Visits</a:t>
          </a:r>
          <a:r>
            <a:rPr lang="de-DE" sz="1100" baseline="0"/>
            <a:t> | </a:t>
          </a:r>
          <a:r>
            <a:rPr lang="de-DE" sz="1100"/>
            <a:t>Zeitraum:</a:t>
          </a:r>
          <a:r>
            <a:rPr lang="de-DE" sz="1100" baseline="0"/>
            <a:t> Mai 2022 | wortfilter.de</a:t>
          </a:r>
          <a:endParaRPr lang="de-DE" sz="1100"/>
        </a:p>
      </xdr:txBody>
    </xdr:sp>
    <xdr:clientData/>
  </xdr:twoCellAnchor>
  <xdr:twoCellAnchor>
    <xdr:from>
      <xdr:col>2</xdr:col>
      <xdr:colOff>161636</xdr:colOff>
      <xdr:row>149</xdr:row>
      <xdr:rowOff>161637</xdr:rowOff>
    </xdr:from>
    <xdr:to>
      <xdr:col>4</xdr:col>
      <xdr:colOff>623596</xdr:colOff>
      <xdr:row>150</xdr:row>
      <xdr:rowOff>233073</xdr:rowOff>
    </xdr:to>
    <xdr:sp macro="" textlink="">
      <xdr:nvSpPr>
        <xdr:cNvPr id="17" name="Textfeld 16">
          <a:extLst>
            <a:ext uri="{FF2B5EF4-FFF2-40B4-BE49-F238E27FC236}">
              <a16:creationId xmlns:a16="http://schemas.microsoft.com/office/drawing/2014/main" id="{51D9F28A-5CFC-4B42-B411-B3B0B9BA3885}"/>
            </a:ext>
          </a:extLst>
        </xdr:cNvPr>
        <xdr:cNvSpPr txBox="1"/>
      </xdr:nvSpPr>
      <xdr:spPr>
        <a:xfrm>
          <a:off x="1893454" y="26589182"/>
          <a:ext cx="2193778" cy="31389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800"/>
            <a:t>*abgeleitet aus Traffic Angabe</a:t>
          </a:r>
        </a:p>
      </xdr:txBody>
    </xdr:sp>
    <xdr:clientData/>
  </xdr:twoCellAnchor>
  <xdr:twoCellAnchor>
    <xdr:from>
      <xdr:col>24</xdr:col>
      <xdr:colOff>5747</xdr:colOff>
      <xdr:row>113</xdr:row>
      <xdr:rowOff>220739</xdr:rowOff>
    </xdr:from>
    <xdr:to>
      <xdr:col>32</xdr:col>
      <xdr:colOff>750284</xdr:colOff>
      <xdr:row>152</xdr:row>
      <xdr:rowOff>144312</xdr:rowOff>
    </xdr:to>
    <xdr:graphicFrame macro="">
      <xdr:nvGraphicFramePr>
        <xdr:cNvPr id="15" name="Diagramm 14">
          <a:extLst>
            <a:ext uri="{FF2B5EF4-FFF2-40B4-BE49-F238E27FC236}">
              <a16:creationId xmlns:a16="http://schemas.microsoft.com/office/drawing/2014/main" id="{0FAAB198-0C87-DE44-992D-925D11E9E9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28</xdr:col>
      <xdr:colOff>317500</xdr:colOff>
      <xdr:row>150</xdr:row>
      <xdr:rowOff>64163</xdr:rowOff>
    </xdr:from>
    <xdr:to>
      <xdr:col>32</xdr:col>
      <xdr:colOff>555012</xdr:colOff>
      <xdr:row>151</xdr:row>
      <xdr:rowOff>135599</xdr:rowOff>
    </xdr:to>
    <xdr:sp macro="" textlink="">
      <xdr:nvSpPr>
        <xdr:cNvPr id="19" name="Textfeld 18">
          <a:extLst>
            <a:ext uri="{FF2B5EF4-FFF2-40B4-BE49-F238E27FC236}">
              <a16:creationId xmlns:a16="http://schemas.microsoft.com/office/drawing/2014/main" id="{92A113BF-7E19-AA49-A912-D27639E9F320}"/>
            </a:ext>
          </a:extLst>
        </xdr:cNvPr>
        <xdr:cNvSpPr txBox="1"/>
      </xdr:nvSpPr>
      <xdr:spPr>
        <a:xfrm>
          <a:off x="24696964" y="29750413"/>
          <a:ext cx="3684655" cy="3209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In Millionen Visits</a:t>
          </a:r>
          <a:r>
            <a:rPr lang="de-DE" sz="1100" baseline="0"/>
            <a:t> | </a:t>
          </a:r>
          <a:r>
            <a:rPr lang="de-DE" sz="1100"/>
            <a:t>Zeitraum:</a:t>
          </a:r>
          <a:r>
            <a:rPr lang="de-DE" sz="1100" baseline="0"/>
            <a:t> Julii 2022 | wortfilter.de</a:t>
          </a:r>
          <a:endParaRPr lang="de-DE" sz="1100"/>
        </a:p>
      </xdr:txBody>
    </xdr:sp>
    <xdr:clientData/>
  </xdr:twoCellAnchor>
  <xdr:twoCellAnchor>
    <xdr:from>
      <xdr:col>24</xdr:col>
      <xdr:colOff>90715</xdr:colOff>
      <xdr:row>150</xdr:row>
      <xdr:rowOff>158750</xdr:rowOff>
    </xdr:from>
    <xdr:to>
      <xdr:col>26</xdr:col>
      <xdr:colOff>552675</xdr:colOff>
      <xdr:row>151</xdr:row>
      <xdr:rowOff>230186</xdr:rowOff>
    </xdr:to>
    <xdr:sp macro="" textlink="">
      <xdr:nvSpPr>
        <xdr:cNvPr id="20" name="Textfeld 19">
          <a:extLst>
            <a:ext uri="{FF2B5EF4-FFF2-40B4-BE49-F238E27FC236}">
              <a16:creationId xmlns:a16="http://schemas.microsoft.com/office/drawing/2014/main" id="{BFD64838-7AE5-274D-9A5C-1B0FF9AEF73B}"/>
            </a:ext>
          </a:extLst>
        </xdr:cNvPr>
        <xdr:cNvSpPr txBox="1"/>
      </xdr:nvSpPr>
      <xdr:spPr>
        <a:xfrm>
          <a:off x="21023036" y="29845000"/>
          <a:ext cx="2185532" cy="3209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800"/>
            <a:t>*abgeleitet aus Traffic Angabe</a:t>
          </a:r>
        </a:p>
      </xdr:txBody>
    </xdr:sp>
    <xdr:clientData/>
  </xdr:twoCellAnchor>
  <xdr:twoCellAnchor>
    <xdr:from>
      <xdr:col>13</xdr:col>
      <xdr:colOff>0</xdr:colOff>
      <xdr:row>113</xdr:row>
      <xdr:rowOff>0</xdr:rowOff>
    </xdr:from>
    <xdr:to>
      <xdr:col>21</xdr:col>
      <xdr:colOff>744536</xdr:colOff>
      <xdr:row>151</xdr:row>
      <xdr:rowOff>160353</xdr:rowOff>
    </xdr:to>
    <xdr:graphicFrame macro="">
      <xdr:nvGraphicFramePr>
        <xdr:cNvPr id="18" name="Diagramm 17">
          <a:extLst>
            <a:ext uri="{FF2B5EF4-FFF2-40B4-BE49-F238E27FC236}">
              <a16:creationId xmlns:a16="http://schemas.microsoft.com/office/drawing/2014/main" id="{6AE200B1-1BA7-344C-B41B-51A97A3367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17</xdr:col>
      <xdr:colOff>317500</xdr:colOff>
      <xdr:row>149</xdr:row>
      <xdr:rowOff>101600</xdr:rowOff>
    </xdr:from>
    <xdr:to>
      <xdr:col>21</xdr:col>
      <xdr:colOff>566737</xdr:colOff>
      <xdr:row>150</xdr:row>
      <xdr:rowOff>173036</xdr:rowOff>
    </xdr:to>
    <xdr:sp macro="" textlink="">
      <xdr:nvSpPr>
        <xdr:cNvPr id="21" name="Textfeld 20">
          <a:extLst>
            <a:ext uri="{FF2B5EF4-FFF2-40B4-BE49-F238E27FC236}">
              <a16:creationId xmlns:a16="http://schemas.microsoft.com/office/drawing/2014/main" id="{0DE0AF24-B616-9E4F-AAE2-867A879D26BC}"/>
            </a:ext>
          </a:extLst>
        </xdr:cNvPr>
        <xdr:cNvSpPr txBox="1"/>
      </xdr:nvSpPr>
      <xdr:spPr>
        <a:xfrm>
          <a:off x="15252700" y="28575000"/>
          <a:ext cx="3703637" cy="31273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In Millionen Visits</a:t>
          </a:r>
          <a:r>
            <a:rPr lang="de-DE" sz="1100" baseline="0"/>
            <a:t> | </a:t>
          </a:r>
          <a:r>
            <a:rPr lang="de-DE" sz="1100"/>
            <a:t>Zeitraum:</a:t>
          </a:r>
          <a:r>
            <a:rPr lang="de-DE" sz="1100" baseline="0"/>
            <a:t> Juni 2022 | wortfilter.de</a:t>
          </a:r>
          <a:endParaRPr lang="de-DE" sz="1100"/>
        </a:p>
      </xdr:txBody>
    </xdr:sp>
    <xdr:clientData/>
  </xdr:twoCellAnchor>
  <xdr:twoCellAnchor>
    <xdr:from>
      <xdr:col>13</xdr:col>
      <xdr:colOff>177800</xdr:colOff>
      <xdr:row>149</xdr:row>
      <xdr:rowOff>190500</xdr:rowOff>
    </xdr:from>
    <xdr:to>
      <xdr:col>15</xdr:col>
      <xdr:colOff>639760</xdr:colOff>
      <xdr:row>151</xdr:row>
      <xdr:rowOff>20636</xdr:rowOff>
    </xdr:to>
    <xdr:sp macro="" textlink="">
      <xdr:nvSpPr>
        <xdr:cNvPr id="22" name="Textfeld 21">
          <a:extLst>
            <a:ext uri="{FF2B5EF4-FFF2-40B4-BE49-F238E27FC236}">
              <a16:creationId xmlns:a16="http://schemas.microsoft.com/office/drawing/2014/main" id="{3245E430-68AB-D240-9873-A349E982C753}"/>
            </a:ext>
          </a:extLst>
        </xdr:cNvPr>
        <xdr:cNvSpPr txBox="1"/>
      </xdr:nvSpPr>
      <xdr:spPr>
        <a:xfrm>
          <a:off x="11658600" y="28663900"/>
          <a:ext cx="2189160" cy="31273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800"/>
            <a:t>*abgeleitet aus Traffic Angabe</a:t>
          </a:r>
        </a:p>
      </xdr:txBody>
    </xdr:sp>
    <xdr:clientData/>
  </xdr:twoCellAnchor>
  <xdr:twoCellAnchor>
    <xdr:from>
      <xdr:col>35</xdr:col>
      <xdr:colOff>0</xdr:colOff>
      <xdr:row>114</xdr:row>
      <xdr:rowOff>0</xdr:rowOff>
    </xdr:from>
    <xdr:to>
      <xdr:col>43</xdr:col>
      <xdr:colOff>744538</xdr:colOff>
      <xdr:row>152</xdr:row>
      <xdr:rowOff>156406</xdr:rowOff>
    </xdr:to>
    <xdr:graphicFrame macro="">
      <xdr:nvGraphicFramePr>
        <xdr:cNvPr id="23" name="Diagramm 22">
          <a:extLst>
            <a:ext uri="{FF2B5EF4-FFF2-40B4-BE49-F238E27FC236}">
              <a16:creationId xmlns:a16="http://schemas.microsoft.com/office/drawing/2014/main" id="{4501E697-4B05-A847-996E-50FC31B2BF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39</xdr:col>
      <xdr:colOff>376296</xdr:colOff>
      <xdr:row>150</xdr:row>
      <xdr:rowOff>109753</xdr:rowOff>
    </xdr:from>
    <xdr:to>
      <xdr:col>43</xdr:col>
      <xdr:colOff>613809</xdr:colOff>
      <xdr:row>151</xdr:row>
      <xdr:rowOff>181189</xdr:rowOff>
    </xdr:to>
    <xdr:sp macro="" textlink="">
      <xdr:nvSpPr>
        <xdr:cNvPr id="24" name="Textfeld 23">
          <a:extLst>
            <a:ext uri="{FF2B5EF4-FFF2-40B4-BE49-F238E27FC236}">
              <a16:creationId xmlns:a16="http://schemas.microsoft.com/office/drawing/2014/main" id="{0FB088E9-F706-E440-BDC9-B6A3572D9E11}"/>
            </a:ext>
          </a:extLst>
        </xdr:cNvPr>
        <xdr:cNvSpPr txBox="1"/>
      </xdr:nvSpPr>
      <xdr:spPr>
        <a:xfrm>
          <a:off x="34258642" y="29978272"/>
          <a:ext cx="3686895" cy="30662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In Millionen Visits</a:t>
          </a:r>
          <a:r>
            <a:rPr lang="de-DE" sz="1100" baseline="0"/>
            <a:t> | </a:t>
          </a:r>
          <a:r>
            <a:rPr lang="de-DE" sz="1100"/>
            <a:t>Zeitraum:</a:t>
          </a:r>
          <a:r>
            <a:rPr lang="de-DE" sz="1100" baseline="0"/>
            <a:t> Julii 2022 | wortfilter.de</a:t>
          </a:r>
          <a:endParaRPr lang="de-DE" sz="1100"/>
        </a:p>
      </xdr:txBody>
    </xdr:sp>
    <xdr:clientData/>
  </xdr:twoCellAnchor>
  <xdr:twoCellAnchor>
    <xdr:from>
      <xdr:col>35</xdr:col>
      <xdr:colOff>282223</xdr:colOff>
      <xdr:row>150</xdr:row>
      <xdr:rowOff>125432</xdr:rowOff>
    </xdr:from>
    <xdr:to>
      <xdr:col>37</xdr:col>
      <xdr:colOff>744184</xdr:colOff>
      <xdr:row>151</xdr:row>
      <xdr:rowOff>196868</xdr:rowOff>
    </xdr:to>
    <xdr:sp macro="" textlink="">
      <xdr:nvSpPr>
        <xdr:cNvPr id="25" name="Textfeld 24">
          <a:extLst>
            <a:ext uri="{FF2B5EF4-FFF2-40B4-BE49-F238E27FC236}">
              <a16:creationId xmlns:a16="http://schemas.microsoft.com/office/drawing/2014/main" id="{B1269B05-5F65-7F47-97EC-175FB7C5FC31}"/>
            </a:ext>
          </a:extLst>
        </xdr:cNvPr>
        <xdr:cNvSpPr txBox="1"/>
      </xdr:nvSpPr>
      <xdr:spPr>
        <a:xfrm>
          <a:off x="30715186" y="29993951"/>
          <a:ext cx="2186652" cy="30662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800"/>
            <a:t>*abgeleitet aus Traffic Angabe</a:t>
          </a:r>
        </a:p>
      </xdr:txBody>
    </xdr:sp>
    <xdr:clientData/>
  </xdr:twoCellAnchor>
  <xdr:twoCellAnchor>
    <xdr:from>
      <xdr:col>2</xdr:col>
      <xdr:colOff>0</xdr:colOff>
      <xdr:row>156</xdr:row>
      <xdr:rowOff>0</xdr:rowOff>
    </xdr:from>
    <xdr:to>
      <xdr:col>10</xdr:col>
      <xdr:colOff>490538</xdr:colOff>
      <xdr:row>194</xdr:row>
      <xdr:rowOff>173038</xdr:rowOff>
    </xdr:to>
    <xdr:graphicFrame macro="">
      <xdr:nvGraphicFramePr>
        <xdr:cNvPr id="26" name="Diagramm 25">
          <a:extLst>
            <a:ext uri="{FF2B5EF4-FFF2-40B4-BE49-F238E27FC236}">
              <a16:creationId xmlns:a16="http://schemas.microsoft.com/office/drawing/2014/main" id="{82A3B63D-7302-4628-924D-39397DB418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</xdr:col>
      <xdr:colOff>163286</xdr:colOff>
      <xdr:row>193</xdr:row>
      <xdr:rowOff>27214</xdr:rowOff>
    </xdr:from>
    <xdr:to>
      <xdr:col>4</xdr:col>
      <xdr:colOff>625246</xdr:colOff>
      <xdr:row>194</xdr:row>
      <xdr:rowOff>98651</xdr:rowOff>
    </xdr:to>
    <xdr:sp macro="" textlink="">
      <xdr:nvSpPr>
        <xdr:cNvPr id="27" name="Textfeld 26">
          <a:extLst>
            <a:ext uri="{FF2B5EF4-FFF2-40B4-BE49-F238E27FC236}">
              <a16:creationId xmlns:a16="http://schemas.microsoft.com/office/drawing/2014/main" id="{502A8589-6064-4DA9-947F-A6CAE6933FC4}"/>
            </a:ext>
          </a:extLst>
        </xdr:cNvPr>
        <xdr:cNvSpPr txBox="1"/>
      </xdr:nvSpPr>
      <xdr:spPr>
        <a:xfrm>
          <a:off x="1660072" y="43134643"/>
          <a:ext cx="1958745" cy="31636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800"/>
            <a:t>*abgeleitet aus Traffic Angabe</a:t>
          </a:r>
        </a:p>
      </xdr:txBody>
    </xdr:sp>
    <xdr:clientData/>
  </xdr:twoCellAnchor>
  <xdr:twoCellAnchor>
    <xdr:from>
      <xdr:col>6</xdr:col>
      <xdr:colOff>571500</xdr:colOff>
      <xdr:row>192</xdr:row>
      <xdr:rowOff>163286</xdr:rowOff>
    </xdr:from>
    <xdr:to>
      <xdr:col>10</xdr:col>
      <xdr:colOff>566737</xdr:colOff>
      <xdr:row>193</xdr:row>
      <xdr:rowOff>234722</xdr:rowOff>
    </xdr:to>
    <xdr:sp macro="" textlink="">
      <xdr:nvSpPr>
        <xdr:cNvPr id="28" name="Textfeld 27">
          <a:extLst>
            <a:ext uri="{FF2B5EF4-FFF2-40B4-BE49-F238E27FC236}">
              <a16:creationId xmlns:a16="http://schemas.microsoft.com/office/drawing/2014/main" id="{741E293D-2336-4CA7-A4AD-AD6990040DA7}"/>
            </a:ext>
          </a:extLst>
        </xdr:cNvPr>
        <xdr:cNvSpPr txBox="1"/>
      </xdr:nvSpPr>
      <xdr:spPr>
        <a:xfrm>
          <a:off x="5061857" y="43025786"/>
          <a:ext cx="3220130" cy="31636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In Millionen Visits</a:t>
          </a:r>
          <a:r>
            <a:rPr lang="de-DE" sz="1100" baseline="0"/>
            <a:t> | </a:t>
          </a:r>
          <a:r>
            <a:rPr lang="de-DE" sz="1100"/>
            <a:t>Zeitraum:</a:t>
          </a:r>
          <a:r>
            <a:rPr lang="de-DE" sz="1100" baseline="0"/>
            <a:t> September 2022 | wortfilter.de</a:t>
          </a:r>
          <a:endParaRPr lang="de-DE" sz="1100"/>
        </a:p>
      </xdr:txBody>
    </xdr:sp>
    <xdr:clientData/>
  </xdr:twoCellAnchor>
  <xdr:twoCellAnchor>
    <xdr:from>
      <xdr:col>13</xdr:col>
      <xdr:colOff>0</xdr:colOff>
      <xdr:row>157</xdr:row>
      <xdr:rowOff>0</xdr:rowOff>
    </xdr:from>
    <xdr:to>
      <xdr:col>21</xdr:col>
      <xdr:colOff>741403</xdr:colOff>
      <xdr:row>195</xdr:row>
      <xdr:rowOff>173038</xdr:rowOff>
    </xdr:to>
    <xdr:graphicFrame macro="">
      <xdr:nvGraphicFramePr>
        <xdr:cNvPr id="30" name="Diagramm 29">
          <a:extLst>
            <a:ext uri="{FF2B5EF4-FFF2-40B4-BE49-F238E27FC236}">
              <a16:creationId xmlns:a16="http://schemas.microsoft.com/office/drawing/2014/main" id="{5647B611-FFA3-404A-9D03-14B9532655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17</xdr:col>
      <xdr:colOff>442232</xdr:colOff>
      <xdr:row>193</xdr:row>
      <xdr:rowOff>158750</xdr:rowOff>
    </xdr:from>
    <xdr:to>
      <xdr:col>21</xdr:col>
      <xdr:colOff>698273</xdr:colOff>
      <xdr:row>194</xdr:row>
      <xdr:rowOff>230186</xdr:rowOff>
    </xdr:to>
    <xdr:sp macro="" textlink="">
      <xdr:nvSpPr>
        <xdr:cNvPr id="31" name="Textfeld 30">
          <a:extLst>
            <a:ext uri="{FF2B5EF4-FFF2-40B4-BE49-F238E27FC236}">
              <a16:creationId xmlns:a16="http://schemas.microsoft.com/office/drawing/2014/main" id="{23F830F1-86F5-A74B-B550-309E149D5B65}"/>
            </a:ext>
          </a:extLst>
        </xdr:cNvPr>
        <xdr:cNvSpPr txBox="1"/>
      </xdr:nvSpPr>
      <xdr:spPr>
        <a:xfrm>
          <a:off x="15353393" y="43735625"/>
          <a:ext cx="3703184" cy="30956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In Millionen Visits</a:t>
          </a:r>
          <a:r>
            <a:rPr lang="de-DE" sz="1100" baseline="0"/>
            <a:t> | </a:t>
          </a:r>
          <a:r>
            <a:rPr lang="de-DE" sz="1100"/>
            <a:t>Zeitraum:</a:t>
          </a:r>
          <a:r>
            <a:rPr lang="de-DE" sz="1100" baseline="0"/>
            <a:t> Oktober 2022 | wortfilter.de</a:t>
          </a:r>
          <a:endParaRPr lang="de-DE" sz="1100"/>
        </a:p>
      </xdr:txBody>
    </xdr:sp>
    <xdr:clientData/>
  </xdr:twoCellAnchor>
  <xdr:twoCellAnchor>
    <xdr:from>
      <xdr:col>13</xdr:col>
      <xdr:colOff>56696</xdr:colOff>
      <xdr:row>193</xdr:row>
      <xdr:rowOff>192768</xdr:rowOff>
    </xdr:from>
    <xdr:to>
      <xdr:col>15</xdr:col>
      <xdr:colOff>518657</xdr:colOff>
      <xdr:row>195</xdr:row>
      <xdr:rowOff>26080</xdr:rowOff>
    </xdr:to>
    <xdr:sp macro="" textlink="">
      <xdr:nvSpPr>
        <xdr:cNvPr id="32" name="Textfeld 31">
          <a:extLst>
            <a:ext uri="{FF2B5EF4-FFF2-40B4-BE49-F238E27FC236}">
              <a16:creationId xmlns:a16="http://schemas.microsoft.com/office/drawing/2014/main" id="{3C7C8B46-EAE9-D34B-AD51-03A25CE06EB1}"/>
            </a:ext>
          </a:extLst>
        </xdr:cNvPr>
        <xdr:cNvSpPr txBox="1"/>
      </xdr:nvSpPr>
      <xdr:spPr>
        <a:xfrm>
          <a:off x="11520714" y="43769643"/>
          <a:ext cx="2185532" cy="3095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800"/>
            <a:t>*abgeleitet aus Traffic Angabe</a:t>
          </a:r>
        </a:p>
      </xdr:txBody>
    </xdr:sp>
    <xdr:clientData/>
  </xdr:twoCellAnchor>
  <xdr:twoCellAnchor>
    <xdr:from>
      <xdr:col>24</xdr:col>
      <xdr:colOff>0</xdr:colOff>
      <xdr:row>157</xdr:row>
      <xdr:rowOff>0</xdr:rowOff>
    </xdr:from>
    <xdr:to>
      <xdr:col>32</xdr:col>
      <xdr:colOff>741402</xdr:colOff>
      <xdr:row>195</xdr:row>
      <xdr:rowOff>173038</xdr:rowOff>
    </xdr:to>
    <xdr:graphicFrame macro="">
      <xdr:nvGraphicFramePr>
        <xdr:cNvPr id="29" name="Diagramm 28">
          <a:extLst>
            <a:ext uri="{FF2B5EF4-FFF2-40B4-BE49-F238E27FC236}">
              <a16:creationId xmlns:a16="http://schemas.microsoft.com/office/drawing/2014/main" id="{CD2D4424-BE4F-F94C-A7EE-B4DD17F7A1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28</xdr:col>
      <xdr:colOff>320988</xdr:colOff>
      <xdr:row>194</xdr:row>
      <xdr:rowOff>41868</xdr:rowOff>
    </xdr:from>
    <xdr:to>
      <xdr:col>32</xdr:col>
      <xdr:colOff>577029</xdr:colOff>
      <xdr:row>195</xdr:row>
      <xdr:rowOff>113304</xdr:rowOff>
    </xdr:to>
    <xdr:sp macro="" textlink="">
      <xdr:nvSpPr>
        <xdr:cNvPr id="33" name="Textfeld 32">
          <a:extLst>
            <a:ext uri="{FF2B5EF4-FFF2-40B4-BE49-F238E27FC236}">
              <a16:creationId xmlns:a16="http://schemas.microsoft.com/office/drawing/2014/main" id="{C9017762-8342-764C-A4E1-9815EB96AB3D}"/>
            </a:ext>
          </a:extLst>
        </xdr:cNvPr>
        <xdr:cNvSpPr txBox="1"/>
      </xdr:nvSpPr>
      <xdr:spPr>
        <a:xfrm>
          <a:off x="24799889" y="44882637"/>
          <a:ext cx="3717140" cy="30868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In Millionen Visits</a:t>
          </a:r>
          <a:r>
            <a:rPr lang="de-DE" sz="1100" baseline="0"/>
            <a:t> | </a:t>
          </a:r>
          <a:r>
            <a:rPr lang="de-DE" sz="1100"/>
            <a:t>Zeitraum:</a:t>
          </a:r>
          <a:r>
            <a:rPr lang="de-DE" sz="1100" baseline="0"/>
            <a:t> November 2022 | wortfilter.de</a:t>
          </a:r>
          <a:endParaRPr lang="de-DE" sz="1100"/>
        </a:p>
      </xdr:txBody>
    </xdr:sp>
    <xdr:clientData/>
  </xdr:twoCellAnchor>
  <xdr:twoCellAnchor>
    <xdr:from>
      <xdr:col>24</xdr:col>
      <xdr:colOff>55824</xdr:colOff>
      <xdr:row>194</xdr:row>
      <xdr:rowOff>69780</xdr:rowOff>
    </xdr:from>
    <xdr:to>
      <xdr:col>26</xdr:col>
      <xdr:colOff>517785</xdr:colOff>
      <xdr:row>195</xdr:row>
      <xdr:rowOff>140345</xdr:rowOff>
    </xdr:to>
    <xdr:sp macro="" textlink="">
      <xdr:nvSpPr>
        <xdr:cNvPr id="34" name="Textfeld 33">
          <a:extLst>
            <a:ext uri="{FF2B5EF4-FFF2-40B4-BE49-F238E27FC236}">
              <a16:creationId xmlns:a16="http://schemas.microsoft.com/office/drawing/2014/main" id="{3F0201DD-B81B-224C-83B6-A79C80A752E8}"/>
            </a:ext>
          </a:extLst>
        </xdr:cNvPr>
        <xdr:cNvSpPr txBox="1"/>
      </xdr:nvSpPr>
      <xdr:spPr>
        <a:xfrm>
          <a:off x="21073626" y="44910549"/>
          <a:ext cx="2192511" cy="30781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800"/>
            <a:t>*abgeleitet aus Traffic Angabe</a:t>
          </a:r>
        </a:p>
      </xdr:txBody>
    </xdr:sp>
    <xdr:clientData/>
  </xdr:twoCellAnchor>
  <xdr:twoCellAnchor>
    <xdr:from>
      <xdr:col>35</xdr:col>
      <xdr:colOff>0</xdr:colOff>
      <xdr:row>157</xdr:row>
      <xdr:rowOff>0</xdr:rowOff>
    </xdr:from>
    <xdr:to>
      <xdr:col>43</xdr:col>
      <xdr:colOff>741402</xdr:colOff>
      <xdr:row>195</xdr:row>
      <xdr:rowOff>173038</xdr:rowOff>
    </xdr:to>
    <xdr:graphicFrame macro="">
      <xdr:nvGraphicFramePr>
        <xdr:cNvPr id="35" name="Diagramm 34">
          <a:extLst>
            <a:ext uri="{FF2B5EF4-FFF2-40B4-BE49-F238E27FC236}">
              <a16:creationId xmlns:a16="http://schemas.microsoft.com/office/drawing/2014/main" id="{220E053C-561D-D14F-A412-2F4B1EE854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39</xdr:col>
      <xdr:colOff>317500</xdr:colOff>
      <xdr:row>194</xdr:row>
      <xdr:rowOff>57727</xdr:rowOff>
    </xdr:from>
    <xdr:to>
      <xdr:col>43</xdr:col>
      <xdr:colOff>573541</xdr:colOff>
      <xdr:row>195</xdr:row>
      <xdr:rowOff>129163</xdr:rowOff>
    </xdr:to>
    <xdr:sp macro="" textlink="">
      <xdr:nvSpPr>
        <xdr:cNvPr id="36" name="Textfeld 35">
          <a:extLst>
            <a:ext uri="{FF2B5EF4-FFF2-40B4-BE49-F238E27FC236}">
              <a16:creationId xmlns:a16="http://schemas.microsoft.com/office/drawing/2014/main" id="{CC492185-4C3C-3D46-93DF-64644D7DD05F}"/>
            </a:ext>
          </a:extLst>
        </xdr:cNvPr>
        <xdr:cNvSpPr txBox="1"/>
      </xdr:nvSpPr>
      <xdr:spPr>
        <a:xfrm>
          <a:off x="34333295" y="47653863"/>
          <a:ext cx="3719678" cy="31677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In Millionen Visits</a:t>
          </a:r>
          <a:r>
            <a:rPr lang="de-DE" sz="1100" baseline="0"/>
            <a:t> | </a:t>
          </a:r>
          <a:r>
            <a:rPr lang="de-DE" sz="1100"/>
            <a:t>Zeitraum:</a:t>
          </a:r>
          <a:r>
            <a:rPr lang="de-DE" sz="1100" baseline="0"/>
            <a:t> Dezember 2022 | wortfilter.de</a:t>
          </a:r>
          <a:endParaRPr lang="de-DE" sz="1100"/>
        </a:p>
      </xdr:txBody>
    </xdr:sp>
    <xdr:clientData/>
  </xdr:twoCellAnchor>
  <xdr:twoCellAnchor>
    <xdr:from>
      <xdr:col>35</xdr:col>
      <xdr:colOff>202046</xdr:colOff>
      <xdr:row>194</xdr:row>
      <xdr:rowOff>72159</xdr:rowOff>
    </xdr:from>
    <xdr:to>
      <xdr:col>37</xdr:col>
      <xdr:colOff>664007</xdr:colOff>
      <xdr:row>195</xdr:row>
      <xdr:rowOff>142724</xdr:rowOff>
    </xdr:to>
    <xdr:sp macro="" textlink="">
      <xdr:nvSpPr>
        <xdr:cNvPr id="37" name="Textfeld 36">
          <a:extLst>
            <a:ext uri="{FF2B5EF4-FFF2-40B4-BE49-F238E27FC236}">
              <a16:creationId xmlns:a16="http://schemas.microsoft.com/office/drawing/2014/main" id="{1805C0E2-8333-BB41-9E29-9F8B7CB0D5D8}"/>
            </a:ext>
          </a:extLst>
        </xdr:cNvPr>
        <xdr:cNvSpPr txBox="1"/>
      </xdr:nvSpPr>
      <xdr:spPr>
        <a:xfrm>
          <a:off x="30754205" y="47668295"/>
          <a:ext cx="2193779" cy="31590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800"/>
            <a:t>*abgeleitet aus Traffic Angabe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0.61944</cdr:x>
      <cdr:y>0.03386</cdr:y>
    </cdr:from>
    <cdr:to>
      <cdr:x>0.70238</cdr:x>
      <cdr:y>0.14501</cdr:y>
    </cdr:to>
    <cdr:sp macro="" textlink="">
      <cdr:nvSpPr>
        <cdr:cNvPr id="2" name="Textfeld 1">
          <a:extLst xmlns:a="http://schemas.openxmlformats.org/drawingml/2006/main">
            <a:ext uri="{FF2B5EF4-FFF2-40B4-BE49-F238E27FC236}">
              <a16:creationId xmlns:a16="http://schemas.microsoft.com/office/drawing/2014/main" id="{0C6AFCF7-D425-41D6-B922-CC3EB2261802}"/>
            </a:ext>
          </a:extLst>
        </cdr:cNvPr>
        <cdr:cNvSpPr txBox="1"/>
      </cdr:nvSpPr>
      <cdr:spPr>
        <a:xfrm xmlns:a="http://schemas.openxmlformats.org/drawingml/2006/main">
          <a:off x="6829426" y="278606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de-DE" sz="1100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0.61944</cdr:x>
      <cdr:y>0.03386</cdr:y>
    </cdr:from>
    <cdr:to>
      <cdr:x>0.70238</cdr:x>
      <cdr:y>0.14501</cdr:y>
    </cdr:to>
    <cdr:sp macro="" textlink="">
      <cdr:nvSpPr>
        <cdr:cNvPr id="2" name="Textfeld 1">
          <a:extLst xmlns:a="http://schemas.openxmlformats.org/drawingml/2006/main">
            <a:ext uri="{FF2B5EF4-FFF2-40B4-BE49-F238E27FC236}">
              <a16:creationId xmlns:a16="http://schemas.microsoft.com/office/drawing/2014/main" id="{0C6AFCF7-D425-41D6-B922-CC3EB2261802}"/>
            </a:ext>
          </a:extLst>
        </cdr:cNvPr>
        <cdr:cNvSpPr txBox="1"/>
      </cdr:nvSpPr>
      <cdr:spPr>
        <a:xfrm xmlns:a="http://schemas.openxmlformats.org/drawingml/2006/main">
          <a:off x="6829426" y="278606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de-DE" sz="1100"/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0.61944</cdr:x>
      <cdr:y>0.03386</cdr:y>
    </cdr:from>
    <cdr:to>
      <cdr:x>0.70238</cdr:x>
      <cdr:y>0.14501</cdr:y>
    </cdr:to>
    <cdr:sp macro="" textlink="">
      <cdr:nvSpPr>
        <cdr:cNvPr id="2" name="Textfeld 1">
          <a:extLst xmlns:a="http://schemas.openxmlformats.org/drawingml/2006/main">
            <a:ext uri="{FF2B5EF4-FFF2-40B4-BE49-F238E27FC236}">
              <a16:creationId xmlns:a16="http://schemas.microsoft.com/office/drawing/2014/main" id="{0C6AFCF7-D425-41D6-B922-CC3EB2261802}"/>
            </a:ext>
          </a:extLst>
        </cdr:cNvPr>
        <cdr:cNvSpPr txBox="1"/>
      </cdr:nvSpPr>
      <cdr:spPr>
        <a:xfrm xmlns:a="http://schemas.openxmlformats.org/drawingml/2006/main">
          <a:off x="6829426" y="278606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de-DE" sz="1100"/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0.61944</cdr:x>
      <cdr:y>0.03386</cdr:y>
    </cdr:from>
    <cdr:to>
      <cdr:x>0.70238</cdr:x>
      <cdr:y>0.14501</cdr:y>
    </cdr:to>
    <cdr:sp macro="" textlink="">
      <cdr:nvSpPr>
        <cdr:cNvPr id="2" name="Textfeld 1">
          <a:extLst xmlns:a="http://schemas.openxmlformats.org/drawingml/2006/main">
            <a:ext uri="{FF2B5EF4-FFF2-40B4-BE49-F238E27FC236}">
              <a16:creationId xmlns:a16="http://schemas.microsoft.com/office/drawing/2014/main" id="{0C6AFCF7-D425-41D6-B922-CC3EB2261802}"/>
            </a:ext>
          </a:extLst>
        </cdr:cNvPr>
        <cdr:cNvSpPr txBox="1"/>
      </cdr:nvSpPr>
      <cdr:spPr>
        <a:xfrm xmlns:a="http://schemas.openxmlformats.org/drawingml/2006/main">
          <a:off x="6829426" y="278606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de-DE" sz="1100"/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37</xdr:row>
      <xdr:rowOff>47625</xdr:rowOff>
    </xdr:from>
    <xdr:to>
      <xdr:col>9</xdr:col>
      <xdr:colOff>617538</xdr:colOff>
      <xdr:row>88</xdr:row>
      <xdr:rowOff>144463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21483408-C1A4-48A1-9D0C-86191D99FD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114300</xdr:colOff>
      <xdr:row>86</xdr:row>
      <xdr:rowOff>38100</xdr:rowOff>
    </xdr:from>
    <xdr:to>
      <xdr:col>3</xdr:col>
      <xdr:colOff>550860</xdr:colOff>
      <xdr:row>87</xdr:row>
      <xdr:rowOff>160336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8940A91C-E9CB-4576-A8D0-6D7457450F9C}"/>
            </a:ext>
          </a:extLst>
        </xdr:cNvPr>
        <xdr:cNvSpPr txBox="1"/>
      </xdr:nvSpPr>
      <xdr:spPr>
        <a:xfrm>
          <a:off x="876300" y="16659225"/>
          <a:ext cx="1960560" cy="31273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800"/>
            <a:t>*abgeleitet aus Traffic Angabe</a:t>
          </a:r>
        </a:p>
      </xdr:txBody>
    </xdr:sp>
    <xdr:clientData/>
  </xdr:twoCellAnchor>
  <xdr:twoCellAnchor>
    <xdr:from>
      <xdr:col>5</xdr:col>
      <xdr:colOff>38100</xdr:colOff>
      <xdr:row>86</xdr:row>
      <xdr:rowOff>9525</xdr:rowOff>
    </xdr:from>
    <xdr:to>
      <xdr:col>9</xdr:col>
      <xdr:colOff>447675</xdr:colOff>
      <xdr:row>87</xdr:row>
      <xdr:rowOff>131761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8C1853E5-11E8-48D9-8053-B925D4FEEC9B}"/>
            </a:ext>
          </a:extLst>
        </xdr:cNvPr>
        <xdr:cNvSpPr txBox="1"/>
      </xdr:nvSpPr>
      <xdr:spPr>
        <a:xfrm>
          <a:off x="3848100" y="16630650"/>
          <a:ext cx="3457575" cy="31273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In Millionen Visits</a:t>
          </a:r>
          <a:r>
            <a:rPr lang="de-DE" sz="1100" baseline="0"/>
            <a:t> | </a:t>
          </a:r>
          <a:r>
            <a:rPr lang="de-DE" sz="1100"/>
            <a:t>Zeitraum:</a:t>
          </a:r>
          <a:r>
            <a:rPr lang="de-DE" sz="1100" baseline="0"/>
            <a:t> Januar 2023 | wortfilter.de</a:t>
          </a:r>
          <a:endParaRPr lang="de-DE" sz="1100"/>
        </a:p>
      </xdr:txBody>
    </xdr:sp>
    <xdr:clientData/>
  </xdr:twoCellAnchor>
  <xdr:twoCellAnchor>
    <xdr:from>
      <xdr:col>12</xdr:col>
      <xdr:colOff>0</xdr:colOff>
      <xdr:row>37</xdr:row>
      <xdr:rowOff>0</xdr:rowOff>
    </xdr:from>
    <xdr:to>
      <xdr:col>20</xdr:col>
      <xdr:colOff>617538</xdr:colOff>
      <xdr:row>88</xdr:row>
      <xdr:rowOff>96838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A57A7702-43DF-426B-B70E-0BDFA26F01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628650</xdr:colOff>
      <xdr:row>86</xdr:row>
      <xdr:rowOff>114300</xdr:rowOff>
    </xdr:from>
    <xdr:to>
      <xdr:col>20</xdr:col>
      <xdr:colOff>581025</xdr:colOff>
      <xdr:row>88</xdr:row>
      <xdr:rowOff>46036</xdr:rowOff>
    </xdr:to>
    <xdr:sp macro="" textlink="">
      <xdr:nvSpPr>
        <xdr:cNvPr id="6" name="Textfeld 5">
          <a:extLst>
            <a:ext uri="{FF2B5EF4-FFF2-40B4-BE49-F238E27FC236}">
              <a16:creationId xmlns:a16="http://schemas.microsoft.com/office/drawing/2014/main" id="{7C605D53-C4E5-4108-A42E-F45C8CD4B5EB}"/>
            </a:ext>
          </a:extLst>
        </xdr:cNvPr>
        <xdr:cNvSpPr txBox="1"/>
      </xdr:nvSpPr>
      <xdr:spPr>
        <a:xfrm>
          <a:off x="12058650" y="16973550"/>
          <a:ext cx="3762375" cy="31273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In Millionen Visits</a:t>
          </a:r>
          <a:r>
            <a:rPr lang="de-DE" sz="1100" baseline="0"/>
            <a:t> | </a:t>
          </a:r>
          <a:r>
            <a:rPr lang="de-DE" sz="1100"/>
            <a:t>Zeitraum:</a:t>
          </a:r>
          <a:r>
            <a:rPr lang="de-DE" sz="1100" baseline="0"/>
            <a:t> Februar 2023 | wortfilter.de</a:t>
          </a:r>
          <a:endParaRPr lang="de-DE" sz="1100"/>
        </a:p>
      </xdr:txBody>
    </xdr:sp>
    <xdr:clientData/>
  </xdr:twoCellAnchor>
  <xdr:twoCellAnchor>
    <xdr:from>
      <xdr:col>12</xdr:col>
      <xdr:colOff>152400</xdr:colOff>
      <xdr:row>86</xdr:row>
      <xdr:rowOff>152400</xdr:rowOff>
    </xdr:from>
    <xdr:to>
      <xdr:col>14</xdr:col>
      <xdr:colOff>588960</xdr:colOff>
      <xdr:row>88</xdr:row>
      <xdr:rowOff>84136</xdr:rowOff>
    </xdr:to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id="{805AF0FA-560F-4134-A5E7-E2DC924BA4F7}"/>
            </a:ext>
          </a:extLst>
        </xdr:cNvPr>
        <xdr:cNvSpPr txBox="1"/>
      </xdr:nvSpPr>
      <xdr:spPr>
        <a:xfrm>
          <a:off x="9296400" y="17011650"/>
          <a:ext cx="1960560" cy="31273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800"/>
            <a:t>*abgeleitet aus Traffic Angabe</a:t>
          </a:r>
        </a:p>
      </xdr:txBody>
    </xdr:sp>
    <xdr:clientData/>
  </xdr:twoCellAnchor>
  <xdr:twoCellAnchor>
    <xdr:from>
      <xdr:col>22</xdr:col>
      <xdr:colOff>0</xdr:colOff>
      <xdr:row>37</xdr:row>
      <xdr:rowOff>0</xdr:rowOff>
    </xdr:from>
    <xdr:to>
      <xdr:col>30</xdr:col>
      <xdr:colOff>617538</xdr:colOff>
      <xdr:row>88</xdr:row>
      <xdr:rowOff>96838</xdr:rowOff>
    </xdr:to>
    <xdr:graphicFrame macro="">
      <xdr:nvGraphicFramePr>
        <xdr:cNvPr id="8" name="Diagramm 7">
          <a:extLst>
            <a:ext uri="{FF2B5EF4-FFF2-40B4-BE49-F238E27FC236}">
              <a16:creationId xmlns:a16="http://schemas.microsoft.com/office/drawing/2014/main" id="{B025AB53-6A76-E546-9632-0F74227AA5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</xdr:col>
      <xdr:colOff>576132</xdr:colOff>
      <xdr:row>86</xdr:row>
      <xdr:rowOff>109139</xdr:rowOff>
    </xdr:from>
    <xdr:to>
      <xdr:col>30</xdr:col>
      <xdr:colOff>528506</xdr:colOff>
      <xdr:row>88</xdr:row>
      <xdr:rowOff>44005</xdr:rowOff>
    </xdr:to>
    <xdr:sp macro="" textlink="">
      <xdr:nvSpPr>
        <xdr:cNvPr id="10" name="Textfeld 9">
          <a:extLst>
            <a:ext uri="{FF2B5EF4-FFF2-40B4-BE49-F238E27FC236}">
              <a16:creationId xmlns:a16="http://schemas.microsoft.com/office/drawing/2014/main" id="{270D44B5-BEEE-CB42-A01B-BFCF8FA3B242}"/>
            </a:ext>
          </a:extLst>
        </xdr:cNvPr>
        <xdr:cNvSpPr txBox="1"/>
      </xdr:nvSpPr>
      <xdr:spPr>
        <a:xfrm>
          <a:off x="21257325" y="17015286"/>
          <a:ext cx="4088612" cy="30771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In Millionen Visits</a:t>
          </a:r>
          <a:r>
            <a:rPr lang="de-DE" sz="1100" baseline="0"/>
            <a:t> | </a:t>
          </a:r>
          <a:r>
            <a:rPr lang="de-DE" sz="1100"/>
            <a:t>Zeitraum:</a:t>
          </a:r>
          <a:r>
            <a:rPr lang="de-DE" sz="1100" baseline="0"/>
            <a:t> März 2023 | wortfilter.de</a:t>
          </a:r>
          <a:endParaRPr lang="de-DE" sz="1100"/>
        </a:p>
      </xdr:txBody>
    </xdr:sp>
    <xdr:clientData/>
  </xdr:twoCellAnchor>
  <xdr:twoCellAnchor>
    <xdr:from>
      <xdr:col>22</xdr:col>
      <xdr:colOff>109753</xdr:colOff>
      <xdr:row>86</xdr:row>
      <xdr:rowOff>172469</xdr:rowOff>
    </xdr:from>
    <xdr:to>
      <xdr:col>24</xdr:col>
      <xdr:colOff>546312</xdr:colOff>
      <xdr:row>88</xdr:row>
      <xdr:rowOff>104205</xdr:rowOff>
    </xdr:to>
    <xdr:sp macro="" textlink="">
      <xdr:nvSpPr>
        <xdr:cNvPr id="11" name="Textfeld 10">
          <a:extLst>
            <a:ext uri="{FF2B5EF4-FFF2-40B4-BE49-F238E27FC236}">
              <a16:creationId xmlns:a16="http://schemas.microsoft.com/office/drawing/2014/main" id="{88FD9DE7-0DCC-BA4C-87CA-766F17F9DA3D}"/>
            </a:ext>
          </a:extLst>
        </xdr:cNvPr>
        <xdr:cNvSpPr txBox="1"/>
      </xdr:nvSpPr>
      <xdr:spPr>
        <a:xfrm>
          <a:off x="18391481" y="17058765"/>
          <a:ext cx="2098535" cy="30803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800"/>
            <a:t>*abgeleitet aus Traffic Angabe</a:t>
          </a:r>
        </a:p>
      </xdr:txBody>
    </xdr:sp>
    <xdr:clientData/>
  </xdr:twoCellAnchor>
  <xdr:twoCellAnchor>
    <xdr:from>
      <xdr:col>1</xdr:col>
      <xdr:colOff>0</xdr:colOff>
      <xdr:row>92</xdr:row>
      <xdr:rowOff>0</xdr:rowOff>
    </xdr:from>
    <xdr:to>
      <xdr:col>9</xdr:col>
      <xdr:colOff>617538</xdr:colOff>
      <xdr:row>143</xdr:row>
      <xdr:rowOff>96838</xdr:rowOff>
    </xdr:to>
    <xdr:graphicFrame macro="">
      <xdr:nvGraphicFramePr>
        <xdr:cNvPr id="9" name="Diagramm 8">
          <a:extLst>
            <a:ext uri="{FF2B5EF4-FFF2-40B4-BE49-F238E27FC236}">
              <a16:creationId xmlns:a16="http://schemas.microsoft.com/office/drawing/2014/main" id="{BF1AA4E3-F3D2-E74B-A8E5-6DB14E6230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105832</xdr:colOff>
      <xdr:row>141</xdr:row>
      <xdr:rowOff>94075</xdr:rowOff>
    </xdr:from>
    <xdr:to>
      <xdr:col>9</xdr:col>
      <xdr:colOff>515407</xdr:colOff>
      <xdr:row>143</xdr:row>
      <xdr:rowOff>28163</xdr:rowOff>
    </xdr:to>
    <xdr:sp macro="" textlink="">
      <xdr:nvSpPr>
        <xdr:cNvPr id="12" name="Textfeld 11">
          <a:extLst>
            <a:ext uri="{FF2B5EF4-FFF2-40B4-BE49-F238E27FC236}">
              <a16:creationId xmlns:a16="http://schemas.microsoft.com/office/drawing/2014/main" id="{3A70864F-A4F2-3D41-8503-9FFB103AD3E9}"/>
            </a:ext>
          </a:extLst>
        </xdr:cNvPr>
        <xdr:cNvSpPr txBox="1"/>
      </xdr:nvSpPr>
      <xdr:spPr>
        <a:xfrm>
          <a:off x="4221573" y="27798890"/>
          <a:ext cx="3702167" cy="31038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In Millionen Visits</a:t>
          </a:r>
          <a:r>
            <a:rPr lang="de-DE" sz="1100" baseline="0"/>
            <a:t> | </a:t>
          </a:r>
          <a:r>
            <a:rPr lang="de-DE" sz="1100"/>
            <a:t>Zeitraum:</a:t>
          </a:r>
          <a:r>
            <a:rPr lang="de-DE" sz="1100" baseline="0"/>
            <a:t> April 2023 | wortfilter.de</a:t>
          </a:r>
          <a:endParaRPr lang="de-DE" sz="1100"/>
        </a:p>
      </xdr:txBody>
    </xdr:sp>
    <xdr:clientData/>
  </xdr:twoCellAnchor>
  <xdr:twoCellAnchor>
    <xdr:from>
      <xdr:col>1</xdr:col>
      <xdr:colOff>23518</xdr:colOff>
      <xdr:row>141</xdr:row>
      <xdr:rowOff>141112</xdr:rowOff>
    </xdr:from>
    <xdr:to>
      <xdr:col>3</xdr:col>
      <xdr:colOff>460078</xdr:colOff>
      <xdr:row>143</xdr:row>
      <xdr:rowOff>75200</xdr:rowOff>
    </xdr:to>
    <xdr:sp macro="" textlink="">
      <xdr:nvSpPr>
        <xdr:cNvPr id="13" name="Textfeld 12">
          <a:extLst>
            <a:ext uri="{FF2B5EF4-FFF2-40B4-BE49-F238E27FC236}">
              <a16:creationId xmlns:a16="http://schemas.microsoft.com/office/drawing/2014/main" id="{E7794F07-9531-964E-8E06-82130B1DB5D2}"/>
            </a:ext>
          </a:extLst>
        </xdr:cNvPr>
        <xdr:cNvSpPr txBox="1"/>
      </xdr:nvSpPr>
      <xdr:spPr>
        <a:xfrm>
          <a:off x="846666" y="27845927"/>
          <a:ext cx="2082856" cy="31038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800"/>
            <a:t>*abgeleitet aus Traffic Angabe</a:t>
          </a:r>
        </a:p>
      </xdr:txBody>
    </xdr:sp>
    <xdr:clientData/>
  </xdr:twoCellAnchor>
  <xdr:twoCellAnchor>
    <xdr:from>
      <xdr:col>12</xdr:col>
      <xdr:colOff>0</xdr:colOff>
      <xdr:row>92</xdr:row>
      <xdr:rowOff>0</xdr:rowOff>
    </xdr:from>
    <xdr:to>
      <xdr:col>20</xdr:col>
      <xdr:colOff>617538</xdr:colOff>
      <xdr:row>143</xdr:row>
      <xdr:rowOff>96838</xdr:rowOff>
    </xdr:to>
    <xdr:graphicFrame macro="">
      <xdr:nvGraphicFramePr>
        <xdr:cNvPr id="14" name="Diagramm 13">
          <a:extLst>
            <a:ext uri="{FF2B5EF4-FFF2-40B4-BE49-F238E27FC236}">
              <a16:creationId xmlns:a16="http://schemas.microsoft.com/office/drawing/2014/main" id="{A4FFF366-C7EA-4ED1-A39A-2A977DDFA1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193859</xdr:colOff>
      <xdr:row>141</xdr:row>
      <xdr:rowOff>108354</xdr:rowOff>
    </xdr:from>
    <xdr:to>
      <xdr:col>20</xdr:col>
      <xdr:colOff>603434</xdr:colOff>
      <xdr:row>143</xdr:row>
      <xdr:rowOff>42442</xdr:rowOff>
    </xdr:to>
    <xdr:sp macro="" textlink="">
      <xdr:nvSpPr>
        <xdr:cNvPr id="15" name="Textfeld 14">
          <a:extLst>
            <a:ext uri="{FF2B5EF4-FFF2-40B4-BE49-F238E27FC236}">
              <a16:creationId xmlns:a16="http://schemas.microsoft.com/office/drawing/2014/main" id="{0252C50E-ABA2-454D-8DD9-282238DEAAB5}"/>
            </a:ext>
          </a:extLst>
        </xdr:cNvPr>
        <xdr:cNvSpPr txBox="1"/>
      </xdr:nvSpPr>
      <xdr:spPr>
        <a:xfrm>
          <a:off x="12385859" y="28329568"/>
          <a:ext cx="3457575" cy="31508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In Millionen Visits</a:t>
          </a:r>
          <a:r>
            <a:rPr lang="de-DE" sz="1100" baseline="0"/>
            <a:t> | </a:t>
          </a:r>
          <a:r>
            <a:rPr lang="de-DE" sz="1100"/>
            <a:t>Zeitraum:</a:t>
          </a:r>
          <a:r>
            <a:rPr lang="de-DE" sz="1100" baseline="0"/>
            <a:t>Mai 2023 | wortfilter.de</a:t>
          </a:r>
          <a:endParaRPr lang="de-DE" sz="1100"/>
        </a:p>
      </xdr:txBody>
    </xdr:sp>
    <xdr:clientData/>
  </xdr:twoCellAnchor>
  <xdr:twoCellAnchor>
    <xdr:from>
      <xdr:col>12</xdr:col>
      <xdr:colOff>152702</xdr:colOff>
      <xdr:row>141</xdr:row>
      <xdr:rowOff>73749</xdr:rowOff>
    </xdr:from>
    <xdr:to>
      <xdr:col>14</xdr:col>
      <xdr:colOff>589262</xdr:colOff>
      <xdr:row>143</xdr:row>
      <xdr:rowOff>7837</xdr:rowOff>
    </xdr:to>
    <xdr:sp macro="" textlink="">
      <xdr:nvSpPr>
        <xdr:cNvPr id="16" name="Textfeld 15">
          <a:extLst>
            <a:ext uri="{FF2B5EF4-FFF2-40B4-BE49-F238E27FC236}">
              <a16:creationId xmlns:a16="http://schemas.microsoft.com/office/drawing/2014/main" id="{ACA5FB9C-008B-43BA-B17C-500F4352812E}"/>
            </a:ext>
          </a:extLst>
        </xdr:cNvPr>
        <xdr:cNvSpPr txBox="1"/>
      </xdr:nvSpPr>
      <xdr:spPr>
        <a:xfrm>
          <a:off x="9296702" y="28294963"/>
          <a:ext cx="1960560" cy="31508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800"/>
            <a:t>*abgeleitet aus Traffic Angabe</a:t>
          </a:r>
        </a:p>
      </xdr:txBody>
    </xdr:sp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0.61944</cdr:x>
      <cdr:y>0.03386</cdr:y>
    </cdr:from>
    <cdr:to>
      <cdr:x>0.70238</cdr:x>
      <cdr:y>0.14501</cdr:y>
    </cdr:to>
    <cdr:sp macro="" textlink="">
      <cdr:nvSpPr>
        <cdr:cNvPr id="2" name="Textfeld 1">
          <a:extLst xmlns:a="http://schemas.openxmlformats.org/drawingml/2006/main">
            <a:ext uri="{FF2B5EF4-FFF2-40B4-BE49-F238E27FC236}">
              <a16:creationId xmlns:a16="http://schemas.microsoft.com/office/drawing/2014/main" id="{0C6AFCF7-D425-41D6-B922-CC3EB2261802}"/>
            </a:ext>
          </a:extLst>
        </cdr:cNvPr>
        <cdr:cNvSpPr txBox="1"/>
      </cdr:nvSpPr>
      <cdr:spPr>
        <a:xfrm xmlns:a="http://schemas.openxmlformats.org/drawingml/2006/main">
          <a:off x="6829426" y="278606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de-DE" sz="1100"/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0.61944</cdr:x>
      <cdr:y>0.03386</cdr:y>
    </cdr:from>
    <cdr:to>
      <cdr:x>0.70238</cdr:x>
      <cdr:y>0.14501</cdr:y>
    </cdr:to>
    <cdr:sp macro="" textlink="">
      <cdr:nvSpPr>
        <cdr:cNvPr id="2" name="Textfeld 1">
          <a:extLst xmlns:a="http://schemas.openxmlformats.org/drawingml/2006/main">
            <a:ext uri="{FF2B5EF4-FFF2-40B4-BE49-F238E27FC236}">
              <a16:creationId xmlns:a16="http://schemas.microsoft.com/office/drawing/2014/main" id="{0C6AFCF7-D425-41D6-B922-CC3EB2261802}"/>
            </a:ext>
          </a:extLst>
        </cdr:cNvPr>
        <cdr:cNvSpPr txBox="1"/>
      </cdr:nvSpPr>
      <cdr:spPr>
        <a:xfrm xmlns:a="http://schemas.openxmlformats.org/drawingml/2006/main">
          <a:off x="6829426" y="278606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de-DE" sz="1100"/>
        </a:p>
      </cdr:txBody>
    </cdr: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0.61944</cdr:x>
      <cdr:y>0.03386</cdr:y>
    </cdr:from>
    <cdr:to>
      <cdr:x>0.70238</cdr:x>
      <cdr:y>0.14501</cdr:y>
    </cdr:to>
    <cdr:sp macro="" textlink="">
      <cdr:nvSpPr>
        <cdr:cNvPr id="2" name="Textfeld 1">
          <a:extLst xmlns:a="http://schemas.openxmlformats.org/drawingml/2006/main">
            <a:ext uri="{FF2B5EF4-FFF2-40B4-BE49-F238E27FC236}">
              <a16:creationId xmlns:a16="http://schemas.microsoft.com/office/drawing/2014/main" id="{0C6AFCF7-D425-41D6-B922-CC3EB2261802}"/>
            </a:ext>
          </a:extLst>
        </cdr:cNvPr>
        <cdr:cNvSpPr txBox="1"/>
      </cdr:nvSpPr>
      <cdr:spPr>
        <a:xfrm xmlns:a="http://schemas.openxmlformats.org/drawingml/2006/main">
          <a:off x="6829426" y="278606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de-DE" sz="1100"/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0.61944</cdr:x>
      <cdr:y>0.03386</cdr:y>
    </cdr:from>
    <cdr:to>
      <cdr:x>0.70238</cdr:x>
      <cdr:y>0.14501</cdr:y>
    </cdr:to>
    <cdr:sp macro="" textlink="">
      <cdr:nvSpPr>
        <cdr:cNvPr id="2" name="Textfeld 1">
          <a:extLst xmlns:a="http://schemas.openxmlformats.org/drawingml/2006/main">
            <a:ext uri="{FF2B5EF4-FFF2-40B4-BE49-F238E27FC236}">
              <a16:creationId xmlns:a16="http://schemas.microsoft.com/office/drawing/2014/main" id="{0C6AFCF7-D425-41D6-B922-CC3EB2261802}"/>
            </a:ext>
          </a:extLst>
        </cdr:cNvPr>
        <cdr:cNvSpPr txBox="1"/>
      </cdr:nvSpPr>
      <cdr:spPr>
        <a:xfrm xmlns:a="http://schemas.openxmlformats.org/drawingml/2006/main">
          <a:off x="6829426" y="278606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de-DE" sz="1100"/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0.61944</cdr:x>
      <cdr:y>0.03386</cdr:y>
    </cdr:from>
    <cdr:to>
      <cdr:x>0.70238</cdr:x>
      <cdr:y>0.14501</cdr:y>
    </cdr:to>
    <cdr:sp macro="" textlink="">
      <cdr:nvSpPr>
        <cdr:cNvPr id="2" name="Textfeld 1">
          <a:extLst xmlns:a="http://schemas.openxmlformats.org/drawingml/2006/main">
            <a:ext uri="{FF2B5EF4-FFF2-40B4-BE49-F238E27FC236}">
              <a16:creationId xmlns:a16="http://schemas.microsoft.com/office/drawing/2014/main" id="{0C6AFCF7-D425-41D6-B922-CC3EB2261802}"/>
            </a:ext>
          </a:extLst>
        </cdr:cNvPr>
        <cdr:cNvSpPr txBox="1"/>
      </cdr:nvSpPr>
      <cdr:spPr>
        <a:xfrm xmlns:a="http://schemas.openxmlformats.org/drawingml/2006/main">
          <a:off x="6829426" y="278606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de-DE" sz="1100"/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0.61944</cdr:x>
      <cdr:y>0.03386</cdr:y>
    </cdr:from>
    <cdr:to>
      <cdr:x>0.70238</cdr:x>
      <cdr:y>0.14501</cdr:y>
    </cdr:to>
    <cdr:sp macro="" textlink="">
      <cdr:nvSpPr>
        <cdr:cNvPr id="2" name="Textfeld 1">
          <a:extLst xmlns:a="http://schemas.openxmlformats.org/drawingml/2006/main">
            <a:ext uri="{FF2B5EF4-FFF2-40B4-BE49-F238E27FC236}">
              <a16:creationId xmlns:a16="http://schemas.microsoft.com/office/drawing/2014/main" id="{0C6AFCF7-D425-41D6-B922-CC3EB2261802}"/>
            </a:ext>
          </a:extLst>
        </cdr:cNvPr>
        <cdr:cNvSpPr txBox="1"/>
      </cdr:nvSpPr>
      <cdr:spPr>
        <a:xfrm xmlns:a="http://schemas.openxmlformats.org/drawingml/2006/main">
          <a:off x="6829426" y="278606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de-DE" sz="11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0.61944</cdr:x>
      <cdr:y>0.03386</cdr:y>
    </cdr:from>
    <cdr:to>
      <cdr:x>0.70238</cdr:x>
      <cdr:y>0.14501</cdr:y>
    </cdr:to>
    <cdr:sp macro="" textlink="">
      <cdr:nvSpPr>
        <cdr:cNvPr id="2" name="Textfeld 1">
          <a:extLst xmlns:a="http://schemas.openxmlformats.org/drawingml/2006/main">
            <a:ext uri="{FF2B5EF4-FFF2-40B4-BE49-F238E27FC236}">
              <a16:creationId xmlns:a16="http://schemas.microsoft.com/office/drawing/2014/main" id="{0C6AFCF7-D425-41D6-B922-CC3EB2261802}"/>
            </a:ext>
          </a:extLst>
        </cdr:cNvPr>
        <cdr:cNvSpPr txBox="1"/>
      </cdr:nvSpPr>
      <cdr:spPr>
        <a:xfrm xmlns:a="http://schemas.openxmlformats.org/drawingml/2006/main">
          <a:off x="6829426" y="278606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de-DE" sz="1100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0.61944</cdr:x>
      <cdr:y>0.03386</cdr:y>
    </cdr:from>
    <cdr:to>
      <cdr:x>0.70238</cdr:x>
      <cdr:y>0.14501</cdr:y>
    </cdr:to>
    <cdr:sp macro="" textlink="">
      <cdr:nvSpPr>
        <cdr:cNvPr id="2" name="Textfeld 1">
          <a:extLst xmlns:a="http://schemas.openxmlformats.org/drawingml/2006/main">
            <a:ext uri="{FF2B5EF4-FFF2-40B4-BE49-F238E27FC236}">
              <a16:creationId xmlns:a16="http://schemas.microsoft.com/office/drawing/2014/main" id="{0C6AFCF7-D425-41D6-B922-CC3EB2261802}"/>
            </a:ext>
          </a:extLst>
        </cdr:cNvPr>
        <cdr:cNvSpPr txBox="1"/>
      </cdr:nvSpPr>
      <cdr:spPr>
        <a:xfrm xmlns:a="http://schemas.openxmlformats.org/drawingml/2006/main">
          <a:off x="6829426" y="278606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de-DE" sz="1100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0.61944</cdr:x>
      <cdr:y>0.03386</cdr:y>
    </cdr:from>
    <cdr:to>
      <cdr:x>0.70238</cdr:x>
      <cdr:y>0.14501</cdr:y>
    </cdr:to>
    <cdr:sp macro="" textlink="">
      <cdr:nvSpPr>
        <cdr:cNvPr id="2" name="Textfeld 1">
          <a:extLst xmlns:a="http://schemas.openxmlformats.org/drawingml/2006/main">
            <a:ext uri="{FF2B5EF4-FFF2-40B4-BE49-F238E27FC236}">
              <a16:creationId xmlns:a16="http://schemas.microsoft.com/office/drawing/2014/main" id="{0C6AFCF7-D425-41D6-B922-CC3EB2261802}"/>
            </a:ext>
          </a:extLst>
        </cdr:cNvPr>
        <cdr:cNvSpPr txBox="1"/>
      </cdr:nvSpPr>
      <cdr:spPr>
        <a:xfrm xmlns:a="http://schemas.openxmlformats.org/drawingml/2006/main">
          <a:off x="6829426" y="278606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de-DE" sz="1100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0.61944</cdr:x>
      <cdr:y>0.03386</cdr:y>
    </cdr:from>
    <cdr:to>
      <cdr:x>0.70238</cdr:x>
      <cdr:y>0.14501</cdr:y>
    </cdr:to>
    <cdr:sp macro="" textlink="">
      <cdr:nvSpPr>
        <cdr:cNvPr id="2" name="Textfeld 1">
          <a:extLst xmlns:a="http://schemas.openxmlformats.org/drawingml/2006/main">
            <a:ext uri="{FF2B5EF4-FFF2-40B4-BE49-F238E27FC236}">
              <a16:creationId xmlns:a16="http://schemas.microsoft.com/office/drawing/2014/main" id="{0C6AFCF7-D425-41D6-B922-CC3EB2261802}"/>
            </a:ext>
          </a:extLst>
        </cdr:cNvPr>
        <cdr:cNvSpPr txBox="1"/>
      </cdr:nvSpPr>
      <cdr:spPr>
        <a:xfrm xmlns:a="http://schemas.openxmlformats.org/drawingml/2006/main">
          <a:off x="6829426" y="278606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de-DE" sz="1100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0.61944</cdr:x>
      <cdr:y>0.03386</cdr:y>
    </cdr:from>
    <cdr:to>
      <cdr:x>0.70238</cdr:x>
      <cdr:y>0.14501</cdr:y>
    </cdr:to>
    <cdr:sp macro="" textlink="">
      <cdr:nvSpPr>
        <cdr:cNvPr id="2" name="Textfeld 1">
          <a:extLst xmlns:a="http://schemas.openxmlformats.org/drawingml/2006/main">
            <a:ext uri="{FF2B5EF4-FFF2-40B4-BE49-F238E27FC236}">
              <a16:creationId xmlns:a16="http://schemas.microsoft.com/office/drawing/2014/main" id="{0C6AFCF7-D425-41D6-B922-CC3EB2261802}"/>
            </a:ext>
          </a:extLst>
        </cdr:cNvPr>
        <cdr:cNvSpPr txBox="1"/>
      </cdr:nvSpPr>
      <cdr:spPr>
        <a:xfrm xmlns:a="http://schemas.openxmlformats.org/drawingml/2006/main">
          <a:off x="6829426" y="278606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de-DE" sz="1100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0.61944</cdr:x>
      <cdr:y>0.03386</cdr:y>
    </cdr:from>
    <cdr:to>
      <cdr:x>0.70238</cdr:x>
      <cdr:y>0.14501</cdr:y>
    </cdr:to>
    <cdr:sp macro="" textlink="">
      <cdr:nvSpPr>
        <cdr:cNvPr id="2" name="Textfeld 1">
          <a:extLst xmlns:a="http://schemas.openxmlformats.org/drawingml/2006/main">
            <a:ext uri="{FF2B5EF4-FFF2-40B4-BE49-F238E27FC236}">
              <a16:creationId xmlns:a16="http://schemas.microsoft.com/office/drawing/2014/main" id="{0C6AFCF7-D425-41D6-B922-CC3EB2261802}"/>
            </a:ext>
          </a:extLst>
        </cdr:cNvPr>
        <cdr:cNvSpPr txBox="1"/>
      </cdr:nvSpPr>
      <cdr:spPr>
        <a:xfrm xmlns:a="http://schemas.openxmlformats.org/drawingml/2006/main">
          <a:off x="6829426" y="278606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de-DE" sz="1100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0.61944</cdr:x>
      <cdr:y>0.03386</cdr:y>
    </cdr:from>
    <cdr:to>
      <cdr:x>0.70238</cdr:x>
      <cdr:y>0.14501</cdr:y>
    </cdr:to>
    <cdr:sp macro="" textlink="">
      <cdr:nvSpPr>
        <cdr:cNvPr id="2" name="Textfeld 1">
          <a:extLst xmlns:a="http://schemas.openxmlformats.org/drawingml/2006/main">
            <a:ext uri="{FF2B5EF4-FFF2-40B4-BE49-F238E27FC236}">
              <a16:creationId xmlns:a16="http://schemas.microsoft.com/office/drawing/2014/main" id="{0C6AFCF7-D425-41D6-B922-CC3EB2261802}"/>
            </a:ext>
          </a:extLst>
        </cdr:cNvPr>
        <cdr:cNvSpPr txBox="1"/>
      </cdr:nvSpPr>
      <cdr:spPr>
        <a:xfrm xmlns:a="http://schemas.openxmlformats.org/drawingml/2006/main">
          <a:off x="6829426" y="278606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de-DE" sz="1100"/>
        </a:p>
      </cdr:txBody>
    </cdr:sp>
  </cdr:relSizeAnchor>
</c:userShape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CA8C43-EBBA-43BF-9BDF-FD5AFBB76AA0}">
  <dimension ref="A1:AQ112"/>
  <sheetViews>
    <sheetView topLeftCell="A59" zoomScale="75" zoomScaleNormal="39" workbookViewId="0">
      <selection activeCell="L111" sqref="L111"/>
    </sheetView>
  </sheetViews>
  <sheetFormatPr baseColWidth="10" defaultColWidth="11.265625" defaultRowHeight="18" x14ac:dyDescent="0.55000000000000004"/>
  <cols>
    <col min="1" max="1" width="11.265625" style="26"/>
    <col min="9" max="9" width="14.73046875" customWidth="1"/>
  </cols>
  <sheetData>
    <row r="1" spans="1:25" x14ac:dyDescent="0.55000000000000004">
      <c r="C1" t="s">
        <v>0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  <c r="L1" t="s">
        <v>9</v>
      </c>
      <c r="M1" t="s">
        <v>10</v>
      </c>
      <c r="N1" t="s">
        <v>11</v>
      </c>
      <c r="O1" t="s">
        <v>12</v>
      </c>
      <c r="P1" t="s">
        <v>13</v>
      </c>
      <c r="Q1" t="s">
        <v>14</v>
      </c>
      <c r="R1" t="s">
        <v>15</v>
      </c>
      <c r="S1" t="s">
        <v>16</v>
      </c>
      <c r="T1" t="s">
        <v>17</v>
      </c>
      <c r="U1" t="s">
        <v>18</v>
      </c>
      <c r="V1" t="s">
        <v>19</v>
      </c>
      <c r="W1" t="s">
        <v>20</v>
      </c>
    </row>
    <row r="2" spans="1:25" s="1" customFormat="1" x14ac:dyDescent="0.55000000000000004">
      <c r="A2" s="27" t="s">
        <v>32</v>
      </c>
      <c r="B2" s="1" t="s">
        <v>21</v>
      </c>
      <c r="C2" s="1">
        <v>508.8</v>
      </c>
      <c r="D2" s="1">
        <v>191.1</v>
      </c>
      <c r="E2" s="1">
        <v>172.7</v>
      </c>
      <c r="F2" s="1">
        <v>63.94</v>
      </c>
      <c r="G2" s="1">
        <v>56.82</v>
      </c>
      <c r="H2" s="1">
        <v>35.92</v>
      </c>
      <c r="I2" s="1">
        <v>29.05</v>
      </c>
      <c r="J2" s="1">
        <v>27.12</v>
      </c>
      <c r="K2" s="1">
        <v>15.27</v>
      </c>
      <c r="L2" s="1">
        <v>7.64</v>
      </c>
      <c r="M2" s="1">
        <v>6.43</v>
      </c>
      <c r="N2" s="1">
        <v>5.6</v>
      </c>
      <c r="O2" s="1">
        <v>5.36</v>
      </c>
      <c r="P2" s="1">
        <v>4.79</v>
      </c>
      <c r="Q2" s="1">
        <v>4.5</v>
      </c>
      <c r="R2" s="1">
        <v>3.57</v>
      </c>
      <c r="S2" s="1">
        <v>3.27</v>
      </c>
      <c r="T2" s="1">
        <v>0.92</v>
      </c>
      <c r="U2" s="1">
        <v>0.8</v>
      </c>
      <c r="V2" s="1">
        <v>0.28999999999999998</v>
      </c>
      <c r="W2" s="1">
        <v>0.14000000000000001</v>
      </c>
    </row>
    <row r="3" spans="1:25" s="1" customFormat="1" x14ac:dyDescent="0.55000000000000004">
      <c r="A3" s="27"/>
      <c r="B3" s="1" t="s">
        <v>22</v>
      </c>
      <c r="C3" s="2">
        <v>4.8263888888888887E-3</v>
      </c>
      <c r="D3" s="2">
        <v>5.7870370370370376E-3</v>
      </c>
      <c r="E3" s="2">
        <v>6.5277777777777782E-3</v>
      </c>
      <c r="F3" s="2">
        <v>4.0162037037037033E-3</v>
      </c>
      <c r="G3" s="2">
        <v>2.615740740740741E-3</v>
      </c>
      <c r="H3" s="2">
        <v>2.0254629629629629E-3</v>
      </c>
      <c r="I3" s="2">
        <v>4.3981481481481484E-3</v>
      </c>
      <c r="J3" s="2">
        <v>2.9282407407407412E-3</v>
      </c>
      <c r="K3" s="2">
        <v>4.1782407407407402E-3</v>
      </c>
      <c r="L3" s="2">
        <v>2.8009259259259259E-3</v>
      </c>
      <c r="M3" s="2">
        <v>2.6620370370370374E-3</v>
      </c>
      <c r="N3" s="2">
        <v>2.673611111111111E-3</v>
      </c>
      <c r="O3" s="2">
        <v>1.7824074074074072E-3</v>
      </c>
      <c r="P3" s="2">
        <v>2.5000000000000001E-3</v>
      </c>
      <c r="Q3" s="2">
        <v>3.1481481481481482E-3</v>
      </c>
      <c r="R3" s="2">
        <v>2.3726851851851851E-3</v>
      </c>
      <c r="S3" s="2">
        <v>2.0833333333333333E-3</v>
      </c>
      <c r="T3" s="2">
        <v>3.9583333333333337E-3</v>
      </c>
      <c r="U3" s="2">
        <v>8.7962962962962962E-4</v>
      </c>
      <c r="V3" s="2">
        <v>9.2592592592592585E-4</v>
      </c>
    </row>
    <row r="4" spans="1:25" s="4" customFormat="1" x14ac:dyDescent="0.55000000000000004">
      <c r="A4" s="28"/>
      <c r="B4" s="4" t="s">
        <v>23</v>
      </c>
      <c r="C4" s="4">
        <v>9.14</v>
      </c>
      <c r="D4" s="4">
        <v>8.76</v>
      </c>
      <c r="E4" s="4">
        <v>11.14</v>
      </c>
      <c r="F4" s="4">
        <v>8.1999999999999993</v>
      </c>
      <c r="G4" s="4">
        <v>3.83</v>
      </c>
      <c r="H4" s="4">
        <v>3.25</v>
      </c>
      <c r="I4" s="4">
        <v>8.84</v>
      </c>
      <c r="J4" s="4">
        <v>4.1100000000000003</v>
      </c>
      <c r="K4" s="4">
        <v>6.53</v>
      </c>
      <c r="L4" s="4">
        <v>6.32</v>
      </c>
      <c r="M4" s="4">
        <v>5.34</v>
      </c>
      <c r="N4" s="4">
        <v>5.32</v>
      </c>
      <c r="O4" s="4">
        <v>3.33</v>
      </c>
      <c r="P4" s="4">
        <v>5.72</v>
      </c>
      <c r="Q4" s="4">
        <v>6.19</v>
      </c>
      <c r="R4" s="4">
        <v>7.75</v>
      </c>
      <c r="S4" s="4">
        <v>3.52</v>
      </c>
      <c r="T4" s="4">
        <v>11.06</v>
      </c>
      <c r="U4" s="4">
        <v>1.75</v>
      </c>
      <c r="V4" s="4">
        <v>2.42</v>
      </c>
    </row>
    <row r="5" spans="1:25" s="1" customFormat="1" x14ac:dyDescent="0.55000000000000004">
      <c r="A5" s="27"/>
      <c r="B5" s="1" t="s">
        <v>24</v>
      </c>
      <c r="C5" s="3">
        <v>0.3196</v>
      </c>
      <c r="D5" s="3">
        <v>0.29160000000000003</v>
      </c>
      <c r="E5" s="3">
        <v>0.25969999999999999</v>
      </c>
      <c r="F5" s="3">
        <v>0.39960000000000001</v>
      </c>
      <c r="G5" s="3">
        <v>0.37480000000000002</v>
      </c>
      <c r="H5" s="3">
        <v>0.57499999999999996</v>
      </c>
      <c r="I5" s="3">
        <v>0.4037</v>
      </c>
      <c r="J5" s="3">
        <v>0.46279999999999999</v>
      </c>
      <c r="K5" s="3">
        <v>0.4456</v>
      </c>
      <c r="L5" s="3">
        <v>0.441</v>
      </c>
      <c r="M5" s="3">
        <v>0.4798</v>
      </c>
      <c r="N5" s="3">
        <v>0.33910000000000001</v>
      </c>
      <c r="O5" s="3">
        <v>0.49919999999999998</v>
      </c>
      <c r="P5" s="3">
        <v>0.49440000000000001</v>
      </c>
      <c r="Q5" s="3">
        <v>0.43140000000000001</v>
      </c>
      <c r="R5" s="3">
        <v>0.46539999999999998</v>
      </c>
      <c r="S5" s="3">
        <v>0.59660000000000002</v>
      </c>
      <c r="T5" s="3">
        <v>0.4239</v>
      </c>
      <c r="U5" s="3">
        <v>0.78700000000000003</v>
      </c>
      <c r="V5" s="3">
        <v>0.51400000000000001</v>
      </c>
    </row>
    <row r="6" spans="1:25" x14ac:dyDescent="0.55000000000000004">
      <c r="C6" t="s">
        <v>0</v>
      </c>
      <c r="D6" t="s">
        <v>1</v>
      </c>
      <c r="E6" t="s">
        <v>2</v>
      </c>
      <c r="F6" t="s">
        <v>3</v>
      </c>
      <c r="G6" t="s">
        <v>4</v>
      </c>
      <c r="H6" t="s">
        <v>5</v>
      </c>
      <c r="I6" t="s">
        <v>6</v>
      </c>
      <c r="J6" t="s">
        <v>7</v>
      </c>
      <c r="K6" t="s">
        <v>8</v>
      </c>
      <c r="L6" t="s">
        <v>9</v>
      </c>
      <c r="M6" t="s">
        <v>10</v>
      </c>
      <c r="N6" t="s">
        <v>12</v>
      </c>
      <c r="O6" t="s">
        <v>11</v>
      </c>
      <c r="P6" t="s">
        <v>14</v>
      </c>
      <c r="Q6" t="s">
        <v>13</v>
      </c>
      <c r="R6" t="s">
        <v>16</v>
      </c>
      <c r="S6" t="s">
        <v>15</v>
      </c>
      <c r="T6" t="s">
        <v>18</v>
      </c>
      <c r="U6" t="s">
        <v>17</v>
      </c>
      <c r="V6" t="s">
        <v>19</v>
      </c>
      <c r="W6" t="s">
        <v>20</v>
      </c>
    </row>
    <row r="7" spans="1:25" s="10" customFormat="1" x14ac:dyDescent="0.55000000000000004">
      <c r="A7" s="29" t="s">
        <v>33</v>
      </c>
      <c r="B7" s="11" t="s">
        <v>21</v>
      </c>
      <c r="C7" s="10">
        <v>429.7</v>
      </c>
      <c r="D7" s="10">
        <v>168.2</v>
      </c>
      <c r="E7" s="10">
        <v>152.5</v>
      </c>
      <c r="F7" s="10">
        <v>54.4</v>
      </c>
      <c r="G7" s="10">
        <v>47.7</v>
      </c>
      <c r="H7" s="10">
        <v>30.7</v>
      </c>
      <c r="I7" s="10">
        <v>23.8</v>
      </c>
      <c r="J7" s="10">
        <v>21.1</v>
      </c>
      <c r="K7" s="10">
        <v>13.5</v>
      </c>
      <c r="L7" s="10">
        <v>6.8</v>
      </c>
      <c r="M7" s="10">
        <v>5.7</v>
      </c>
      <c r="N7" s="10">
        <v>5.7</v>
      </c>
      <c r="O7" s="10">
        <v>4.9000000000000004</v>
      </c>
      <c r="P7" s="10">
        <v>3.9</v>
      </c>
      <c r="Q7" s="10">
        <v>3.8</v>
      </c>
      <c r="R7" s="10">
        <v>2.9</v>
      </c>
      <c r="S7" s="10">
        <v>2.8</v>
      </c>
      <c r="T7" s="10">
        <v>0.86</v>
      </c>
      <c r="U7" s="10">
        <v>0.72</v>
      </c>
      <c r="V7" s="10">
        <v>0.23</v>
      </c>
      <c r="W7" s="10" t="s">
        <v>40</v>
      </c>
    </row>
    <row r="8" spans="1:25" s="5" customFormat="1" x14ac:dyDescent="0.55000000000000004">
      <c r="A8" s="29"/>
      <c r="B8" s="5" t="s">
        <v>22</v>
      </c>
      <c r="C8" s="8">
        <v>4.7685185185185183E-3</v>
      </c>
      <c r="D8" s="8">
        <v>5.6712962962962958E-3</v>
      </c>
      <c r="E8" s="8">
        <v>6.4120370370370364E-3</v>
      </c>
      <c r="F8" s="8">
        <v>4.155092592592593E-3</v>
      </c>
      <c r="G8" s="8">
        <v>2.5810185185185185E-3</v>
      </c>
      <c r="H8" s="8">
        <v>1.9212962962962962E-3</v>
      </c>
      <c r="I8" s="8">
        <v>4.340277777777778E-3</v>
      </c>
      <c r="J8" s="8">
        <v>2.8587962962962963E-3</v>
      </c>
      <c r="K8" s="8">
        <v>4.1898148148148146E-3</v>
      </c>
      <c r="L8" s="8">
        <v>2.9861111111111113E-3</v>
      </c>
      <c r="M8" s="8">
        <v>2.8819444444444444E-3</v>
      </c>
      <c r="N8" s="8">
        <v>1.9212962962962962E-3</v>
      </c>
      <c r="O8" s="8">
        <v>2.5810185185185185E-3</v>
      </c>
      <c r="P8" s="8">
        <v>3.2754629629629631E-3</v>
      </c>
      <c r="Q8" s="8">
        <v>2.8587962962962963E-3</v>
      </c>
      <c r="R8" s="8">
        <v>2.1759259259259258E-3</v>
      </c>
      <c r="S8" s="8">
        <v>2.4652777777777776E-3</v>
      </c>
      <c r="T8" s="8">
        <v>9.6064814814814808E-4</v>
      </c>
      <c r="U8" s="8">
        <v>3.9236111111111112E-3</v>
      </c>
      <c r="V8" s="8">
        <v>6.5972222222222213E-4</v>
      </c>
    </row>
    <row r="9" spans="1:25" s="5" customFormat="1" x14ac:dyDescent="0.55000000000000004">
      <c r="A9" s="29"/>
      <c r="B9" s="6" t="s">
        <v>23</v>
      </c>
      <c r="C9" s="5">
        <v>9.02</v>
      </c>
      <c r="D9" s="5">
        <v>8.6300000000000008</v>
      </c>
      <c r="E9" s="6">
        <v>10.9</v>
      </c>
      <c r="F9" s="5">
        <v>8.52</v>
      </c>
      <c r="G9" s="5">
        <v>3.85</v>
      </c>
      <c r="H9" s="5">
        <v>3.16</v>
      </c>
      <c r="I9" s="5">
        <v>8.61</v>
      </c>
      <c r="J9" s="5">
        <v>3.94</v>
      </c>
      <c r="K9" s="5">
        <v>6.5</v>
      </c>
      <c r="L9" s="5">
        <v>6.45</v>
      </c>
      <c r="M9" s="5">
        <v>5.75</v>
      </c>
      <c r="N9" s="5">
        <v>3.37</v>
      </c>
      <c r="O9" s="5">
        <v>5.12</v>
      </c>
      <c r="P9" s="5">
        <v>6.15</v>
      </c>
      <c r="Q9" s="5">
        <v>5.93</v>
      </c>
      <c r="R9" s="5">
        <v>3.44</v>
      </c>
      <c r="S9" s="5">
        <v>7.87</v>
      </c>
      <c r="T9" s="5">
        <v>1.86</v>
      </c>
      <c r="U9" s="5">
        <v>9.49</v>
      </c>
      <c r="V9" s="5">
        <v>2.16</v>
      </c>
      <c r="W9" s="5" t="s">
        <v>25</v>
      </c>
    </row>
    <row r="10" spans="1:25" s="5" customFormat="1" x14ac:dyDescent="0.55000000000000004">
      <c r="A10" s="29"/>
      <c r="B10" s="5" t="s">
        <v>24</v>
      </c>
      <c r="C10" s="9">
        <v>0.32419999999999999</v>
      </c>
      <c r="D10" s="9">
        <v>0.29620000000000002</v>
      </c>
      <c r="E10" s="9">
        <v>0.26200000000000001</v>
      </c>
      <c r="F10" s="9">
        <v>0.39450000000000002</v>
      </c>
      <c r="G10" s="5">
        <v>37.590000000000003</v>
      </c>
      <c r="H10" s="9">
        <v>0.5766</v>
      </c>
      <c r="I10" s="9">
        <v>0.40589999999999998</v>
      </c>
      <c r="J10" s="9">
        <v>0.46350000000000002</v>
      </c>
      <c r="K10" s="9">
        <v>0.44700000000000001</v>
      </c>
      <c r="L10" s="9">
        <v>0.42909999999999998</v>
      </c>
      <c r="M10" s="9">
        <v>0.47899999999999998</v>
      </c>
      <c r="N10" s="9">
        <v>0.48970000000000002</v>
      </c>
      <c r="O10" s="9">
        <v>0.34510000000000002</v>
      </c>
      <c r="P10" s="9">
        <v>0.41839999999999999</v>
      </c>
      <c r="Q10" s="9">
        <v>0.47720000000000001</v>
      </c>
      <c r="R10" s="9">
        <v>0.60850000000000004</v>
      </c>
      <c r="S10" s="9">
        <v>0.46150000000000002</v>
      </c>
      <c r="T10" s="9">
        <v>0.76790000000000003</v>
      </c>
      <c r="U10" s="9">
        <v>0.41860000000000003</v>
      </c>
      <c r="V10" s="9">
        <v>0.47489999999999999</v>
      </c>
    </row>
    <row r="11" spans="1:25" x14ac:dyDescent="0.55000000000000004">
      <c r="C11" t="s">
        <v>0</v>
      </c>
      <c r="D11" t="s">
        <v>1</v>
      </c>
      <c r="E11" t="s">
        <v>2</v>
      </c>
      <c r="F11" t="s">
        <v>3</v>
      </c>
      <c r="G11" t="s">
        <v>4</v>
      </c>
      <c r="H11" t="s">
        <v>5</v>
      </c>
      <c r="I11" t="s">
        <v>6</v>
      </c>
      <c r="J11" t="s">
        <v>7</v>
      </c>
      <c r="K11" t="s">
        <v>8</v>
      </c>
      <c r="L11" t="s">
        <v>9</v>
      </c>
      <c r="M11" t="s">
        <v>12</v>
      </c>
      <c r="N11" t="s">
        <v>10</v>
      </c>
      <c r="O11" t="s">
        <v>11</v>
      </c>
      <c r="P11" t="s">
        <v>13</v>
      </c>
      <c r="Q11" t="s">
        <v>14</v>
      </c>
      <c r="R11" t="s">
        <v>15</v>
      </c>
      <c r="S11" t="s">
        <v>16</v>
      </c>
      <c r="T11" t="s">
        <v>18</v>
      </c>
      <c r="U11" t="s">
        <v>17</v>
      </c>
      <c r="V11" t="s">
        <v>19</v>
      </c>
      <c r="W11" t="s">
        <v>20</v>
      </c>
    </row>
    <row r="12" spans="1:25" s="14" customFormat="1" x14ac:dyDescent="0.55000000000000004">
      <c r="A12" s="30" t="s">
        <v>34</v>
      </c>
      <c r="B12" s="13" t="s">
        <v>21</v>
      </c>
      <c r="C12" s="14">
        <v>452.5</v>
      </c>
      <c r="D12" s="14">
        <v>179.1</v>
      </c>
      <c r="E12" s="14">
        <v>162.6</v>
      </c>
      <c r="F12" s="14">
        <v>55.7</v>
      </c>
      <c r="G12" s="14">
        <v>51.2</v>
      </c>
      <c r="H12" s="14">
        <v>32.299999999999997</v>
      </c>
      <c r="I12" s="14">
        <v>25.5</v>
      </c>
      <c r="J12" s="14">
        <v>21.2</v>
      </c>
      <c r="K12" s="14">
        <v>14.34</v>
      </c>
      <c r="L12" s="14">
        <v>8.6999999999999993</v>
      </c>
      <c r="M12" s="14">
        <v>8.4</v>
      </c>
      <c r="N12" s="14">
        <v>5.9</v>
      </c>
      <c r="O12" s="14">
        <v>4.5999999999999996</v>
      </c>
      <c r="P12" s="14">
        <v>4.5</v>
      </c>
      <c r="Q12" s="14">
        <v>3.5</v>
      </c>
      <c r="R12" s="14">
        <v>3.3</v>
      </c>
      <c r="S12" s="14">
        <v>3</v>
      </c>
      <c r="T12" s="14">
        <v>1.1000000000000001</v>
      </c>
      <c r="U12" s="14">
        <v>0.7</v>
      </c>
      <c r="V12" s="14">
        <v>0.26</v>
      </c>
      <c r="W12" s="14">
        <v>6.0000000000000001E-3</v>
      </c>
    </row>
    <row r="13" spans="1:25" s="15" customFormat="1" x14ac:dyDescent="0.55000000000000004">
      <c r="A13" s="30"/>
      <c r="B13" s="15" t="s">
        <v>22</v>
      </c>
      <c r="C13" s="16">
        <v>4.8032407407407407E-3</v>
      </c>
      <c r="D13" s="16">
        <v>5.4745370370370373E-3</v>
      </c>
      <c r="E13" s="16">
        <v>6.145833333333333E-3</v>
      </c>
      <c r="F13" s="16">
        <v>4.0046296296296297E-3</v>
      </c>
      <c r="G13" s="16">
        <v>2.5578703703703705E-3</v>
      </c>
      <c r="H13" s="16">
        <v>1.9791666666666668E-3</v>
      </c>
      <c r="I13" s="16">
        <v>4.2245370370370371E-3</v>
      </c>
      <c r="J13" s="16">
        <v>3.1365740740740742E-3</v>
      </c>
      <c r="K13" s="16">
        <v>4.1203703703703706E-3</v>
      </c>
      <c r="L13" s="16">
        <v>2.9166666666666668E-3</v>
      </c>
      <c r="M13" s="16">
        <v>1.9675925925925928E-3</v>
      </c>
      <c r="N13" s="16">
        <v>2.9282407407407412E-3</v>
      </c>
      <c r="O13" s="16">
        <v>2.5925925925925925E-3</v>
      </c>
      <c r="P13" s="16">
        <v>2.7777777777777779E-3</v>
      </c>
      <c r="Q13" s="16">
        <v>3.0555555555555557E-3</v>
      </c>
      <c r="R13" s="16">
        <v>2.4189814814814816E-3</v>
      </c>
      <c r="S13" s="16">
        <v>1.9444444444444442E-3</v>
      </c>
      <c r="T13" s="16">
        <v>9.7222222222222209E-4</v>
      </c>
      <c r="U13" s="16">
        <v>4.0856481481481481E-3</v>
      </c>
      <c r="V13" s="16">
        <v>9.3750000000000007E-4</v>
      </c>
      <c r="W13" s="16">
        <v>1.5046296296296297E-4</v>
      </c>
      <c r="Y13" s="16"/>
    </row>
    <row r="14" spans="1:25" s="15" customFormat="1" x14ac:dyDescent="0.55000000000000004">
      <c r="A14" s="30"/>
      <c r="B14" s="17" t="s">
        <v>23</v>
      </c>
      <c r="C14" s="15">
        <v>9.14</v>
      </c>
      <c r="D14" s="15">
        <v>8.33</v>
      </c>
      <c r="E14" s="17">
        <v>10.55</v>
      </c>
      <c r="F14" s="15">
        <v>8.14</v>
      </c>
      <c r="G14" s="15">
        <v>3.86</v>
      </c>
      <c r="H14" s="15">
        <v>3.28</v>
      </c>
      <c r="I14" s="15">
        <v>8.82</v>
      </c>
      <c r="J14" s="15">
        <v>4.05</v>
      </c>
      <c r="K14" s="15">
        <v>6.48</v>
      </c>
      <c r="L14" s="15">
        <v>6.49</v>
      </c>
      <c r="M14" s="15">
        <v>3.33</v>
      </c>
      <c r="N14" s="15">
        <v>5.63</v>
      </c>
      <c r="O14" s="15">
        <v>5.18</v>
      </c>
      <c r="P14" s="15">
        <v>6.33</v>
      </c>
      <c r="Q14" s="15">
        <v>6.08</v>
      </c>
      <c r="R14" s="15">
        <v>7.62</v>
      </c>
      <c r="S14" s="15">
        <v>3.21</v>
      </c>
      <c r="T14" s="15">
        <v>2.1800000000000002</v>
      </c>
      <c r="U14" s="15">
        <v>10.58</v>
      </c>
      <c r="V14" s="15">
        <v>2.2999999999999998</v>
      </c>
      <c r="W14" s="15">
        <v>1.65</v>
      </c>
    </row>
    <row r="15" spans="1:25" s="14" customFormat="1" x14ac:dyDescent="0.55000000000000004">
      <c r="A15" s="30"/>
      <c r="B15" s="13" t="s">
        <v>24</v>
      </c>
      <c r="C15" s="18" t="s">
        <v>26</v>
      </c>
      <c r="D15" s="18" t="s">
        <v>27</v>
      </c>
      <c r="E15" s="18" t="s">
        <v>28</v>
      </c>
      <c r="F15" s="18" t="s">
        <v>29</v>
      </c>
      <c r="G15" s="18">
        <v>0.37230000000000002</v>
      </c>
      <c r="H15" s="18" t="s">
        <v>30</v>
      </c>
      <c r="I15" s="18">
        <v>0.3957</v>
      </c>
      <c r="J15" s="18">
        <v>0.46160000000000001</v>
      </c>
      <c r="K15" s="18">
        <v>0.44819999999999999</v>
      </c>
      <c r="L15" s="18">
        <v>0.43840000000000001</v>
      </c>
      <c r="M15" s="18">
        <v>0.47899999999999998</v>
      </c>
      <c r="N15" s="18">
        <v>0.48209999999999997</v>
      </c>
      <c r="O15" s="18">
        <v>0.34399999999999997</v>
      </c>
      <c r="P15" s="18">
        <v>0.4748</v>
      </c>
      <c r="Q15" s="18">
        <v>0.42370000000000002</v>
      </c>
      <c r="R15" s="18">
        <v>0.45490000000000003</v>
      </c>
      <c r="S15" s="18">
        <v>0.62860000000000005</v>
      </c>
      <c r="T15" s="18">
        <v>0.76729999999999998</v>
      </c>
      <c r="U15" s="18">
        <v>0.39679999999999999</v>
      </c>
      <c r="V15" s="18">
        <v>0.51570000000000005</v>
      </c>
      <c r="W15" s="18">
        <v>0.72589999999999999</v>
      </c>
      <c r="Y15" s="18"/>
    </row>
    <row r="16" spans="1:25" x14ac:dyDescent="0.55000000000000004">
      <c r="C16" t="s">
        <v>0</v>
      </c>
      <c r="D16" t="s">
        <v>1</v>
      </c>
      <c r="E16" t="s">
        <v>2</v>
      </c>
      <c r="F16" t="s">
        <v>3</v>
      </c>
      <c r="G16" t="s">
        <v>4</v>
      </c>
      <c r="H16" t="s">
        <v>5</v>
      </c>
      <c r="I16" t="s">
        <v>6</v>
      </c>
      <c r="J16" t="s">
        <v>7</v>
      </c>
      <c r="K16" t="s">
        <v>8</v>
      </c>
      <c r="L16" t="s">
        <v>9</v>
      </c>
      <c r="M16" t="s">
        <v>12</v>
      </c>
      <c r="N16" t="s">
        <v>10</v>
      </c>
      <c r="O16" t="s">
        <v>11</v>
      </c>
      <c r="P16" t="s">
        <v>13</v>
      </c>
      <c r="Q16" t="s">
        <v>14</v>
      </c>
      <c r="R16" t="s">
        <v>15</v>
      </c>
      <c r="S16" t="s">
        <v>16</v>
      </c>
      <c r="T16" t="s">
        <v>18</v>
      </c>
      <c r="U16" t="s">
        <v>17</v>
      </c>
      <c r="V16" t="s">
        <v>19</v>
      </c>
      <c r="W16" t="s">
        <v>20</v>
      </c>
    </row>
    <row r="17" spans="1:25" s="21" customFormat="1" x14ac:dyDescent="0.55000000000000004">
      <c r="A17" s="31" t="s">
        <v>35</v>
      </c>
      <c r="B17" s="20" t="s">
        <v>21</v>
      </c>
      <c r="C17" s="21">
        <v>451.2</v>
      </c>
      <c r="D17" s="21">
        <v>173.7</v>
      </c>
      <c r="E17" s="21">
        <v>161</v>
      </c>
      <c r="F17" s="21">
        <v>51.7</v>
      </c>
      <c r="G17" s="21">
        <v>49.4</v>
      </c>
      <c r="H17" s="21">
        <v>31.5</v>
      </c>
      <c r="I17" s="21">
        <v>28.6</v>
      </c>
      <c r="J17" s="21">
        <v>19.100000000000001</v>
      </c>
      <c r="K17" s="21">
        <v>14.33</v>
      </c>
      <c r="L17" s="21">
        <v>9.1</v>
      </c>
      <c r="M17" s="21">
        <v>7.9</v>
      </c>
      <c r="N17" s="21">
        <v>6.5</v>
      </c>
      <c r="O17" s="21">
        <v>4.5</v>
      </c>
      <c r="P17" s="21">
        <v>4.3</v>
      </c>
      <c r="Q17" s="21">
        <v>3.6</v>
      </c>
      <c r="R17" s="21">
        <v>3.1</v>
      </c>
      <c r="S17" s="21">
        <v>2.7</v>
      </c>
      <c r="T17" s="21">
        <v>1.1000000000000001</v>
      </c>
      <c r="U17" s="21">
        <v>0.72</v>
      </c>
      <c r="V17" s="21">
        <v>0.3</v>
      </c>
      <c r="W17" s="21" t="s">
        <v>40</v>
      </c>
    </row>
    <row r="18" spans="1:25" s="22" customFormat="1" x14ac:dyDescent="0.55000000000000004">
      <c r="A18" s="31"/>
      <c r="B18" s="22" t="s">
        <v>22</v>
      </c>
      <c r="C18" s="23">
        <v>4.8495370370370368E-3</v>
      </c>
      <c r="D18" s="23">
        <v>5.4861111111111117E-3</v>
      </c>
      <c r="E18" s="23">
        <v>6.2037037037037043E-3</v>
      </c>
      <c r="F18" s="23">
        <v>4.0393518518518521E-3</v>
      </c>
      <c r="G18" s="23">
        <v>2.627314814814815E-3</v>
      </c>
      <c r="H18" s="23">
        <v>2.0486111111111113E-3</v>
      </c>
      <c r="I18" s="23">
        <v>4.2939814814814811E-3</v>
      </c>
      <c r="J18" s="23">
        <v>2.8240740740740739E-3</v>
      </c>
      <c r="K18" s="23">
        <v>4.1435185185185186E-3</v>
      </c>
      <c r="L18" s="23">
        <v>2.8935185185185188E-3</v>
      </c>
      <c r="M18" s="23">
        <v>1.8981481481481482E-3</v>
      </c>
      <c r="N18" s="23">
        <v>2.8703703703703708E-3</v>
      </c>
      <c r="O18" s="23">
        <v>2.3379629629629631E-3</v>
      </c>
      <c r="P18" s="23">
        <v>2.8472222222222219E-3</v>
      </c>
      <c r="Q18" s="23">
        <v>3.2060185185185191E-3</v>
      </c>
      <c r="R18" s="23">
        <v>2.5115740740740741E-3</v>
      </c>
      <c r="S18" s="23">
        <v>2.3495370370370371E-3</v>
      </c>
      <c r="T18" s="23">
        <v>1.0069444444444444E-3</v>
      </c>
      <c r="U18" s="23">
        <v>3.9236111111111112E-3</v>
      </c>
      <c r="V18" s="23">
        <v>7.6388888888888893E-4</v>
      </c>
      <c r="W18" s="23" t="s">
        <v>25</v>
      </c>
      <c r="Y18" s="23"/>
    </row>
    <row r="19" spans="1:25" s="22" customFormat="1" x14ac:dyDescent="0.55000000000000004">
      <c r="A19" s="31"/>
      <c r="B19" s="24" t="s">
        <v>23</v>
      </c>
      <c r="C19" s="22">
        <v>9.35</v>
      </c>
      <c r="D19" s="22">
        <v>8.25</v>
      </c>
      <c r="E19" s="24">
        <v>10.7</v>
      </c>
      <c r="F19" s="22">
        <v>8.14</v>
      </c>
      <c r="G19" s="22">
        <v>3.89</v>
      </c>
      <c r="H19" s="22">
        <v>3.22</v>
      </c>
      <c r="I19" s="22">
        <v>8.99</v>
      </c>
      <c r="J19" s="22">
        <v>4.16</v>
      </c>
      <c r="K19" s="22">
        <v>6.54</v>
      </c>
      <c r="L19" s="22">
        <v>6.31</v>
      </c>
      <c r="M19" s="22">
        <v>3.31</v>
      </c>
      <c r="N19" s="22">
        <v>5.7</v>
      </c>
      <c r="O19" s="22">
        <v>5.05</v>
      </c>
      <c r="P19" s="22">
        <v>5.99</v>
      </c>
      <c r="Q19" s="22">
        <v>6.32</v>
      </c>
      <c r="R19" s="22">
        <v>7.99</v>
      </c>
      <c r="S19" s="22">
        <v>3.81</v>
      </c>
      <c r="T19" s="22">
        <v>1.88</v>
      </c>
      <c r="U19" s="22">
        <v>10.27</v>
      </c>
      <c r="V19" s="22">
        <v>2.35</v>
      </c>
    </row>
    <row r="20" spans="1:25" s="21" customFormat="1" x14ac:dyDescent="0.55000000000000004">
      <c r="A20" s="31"/>
      <c r="B20" s="20" t="s">
        <v>24</v>
      </c>
      <c r="C20" s="25">
        <v>0.3165</v>
      </c>
      <c r="D20" s="25">
        <v>0.29930000000000001</v>
      </c>
      <c r="E20" s="25">
        <v>0.2661</v>
      </c>
      <c r="F20" s="25">
        <v>0.4002</v>
      </c>
      <c r="G20" s="25">
        <v>0.36840000000000001</v>
      </c>
      <c r="H20" s="25">
        <v>0.54349999999999998</v>
      </c>
      <c r="I20" s="25">
        <v>0.40010000000000001</v>
      </c>
      <c r="J20" s="25">
        <v>0.44779999999999998</v>
      </c>
      <c r="K20" s="25">
        <v>0.45040000000000002</v>
      </c>
      <c r="L20" s="25">
        <v>0.4375</v>
      </c>
      <c r="M20" s="25" t="s">
        <v>31</v>
      </c>
      <c r="N20" s="25">
        <v>0.47320000000000001</v>
      </c>
      <c r="O20" s="25">
        <v>0.35930000000000001</v>
      </c>
      <c r="P20" s="25">
        <v>0.47499999999999998</v>
      </c>
      <c r="Q20" s="25">
        <v>0.42259999999999998</v>
      </c>
      <c r="R20" s="25">
        <v>0.45579999999999998</v>
      </c>
      <c r="S20" s="25">
        <v>0.59989999999999999</v>
      </c>
      <c r="T20" s="25">
        <v>0.7732</v>
      </c>
      <c r="U20" s="25">
        <v>0.40949999999999998</v>
      </c>
      <c r="V20" s="25">
        <v>0.50219999999999998</v>
      </c>
      <c r="W20" s="25"/>
      <c r="Y20" s="25"/>
    </row>
    <row r="21" spans="1:25" x14ac:dyDescent="0.55000000000000004">
      <c r="C21" s="12"/>
      <c r="D21" s="12"/>
      <c r="E21" s="12"/>
      <c r="F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</row>
    <row r="22" spans="1:25" x14ac:dyDescent="0.55000000000000004">
      <c r="C22" t="s">
        <v>0</v>
      </c>
      <c r="D22" t="s">
        <v>1</v>
      </c>
      <c r="E22" t="s">
        <v>2</v>
      </c>
      <c r="F22" t="s">
        <v>3</v>
      </c>
      <c r="G22" t="s">
        <v>4</v>
      </c>
      <c r="H22" t="s">
        <v>6</v>
      </c>
      <c r="I22" t="s">
        <v>5</v>
      </c>
      <c r="J22" t="s">
        <v>7</v>
      </c>
      <c r="K22" t="s">
        <v>8</v>
      </c>
      <c r="L22" t="s">
        <v>9</v>
      </c>
      <c r="M22" t="s">
        <v>12</v>
      </c>
      <c r="N22" t="s">
        <v>10</v>
      </c>
      <c r="O22" t="s">
        <v>11</v>
      </c>
      <c r="P22" t="s">
        <v>13</v>
      </c>
      <c r="Q22" t="s">
        <v>14</v>
      </c>
      <c r="R22" t="s">
        <v>15</v>
      </c>
      <c r="S22" t="s">
        <v>16</v>
      </c>
      <c r="T22" t="s">
        <v>18</v>
      </c>
      <c r="U22" t="s">
        <v>17</v>
      </c>
      <c r="V22" t="s">
        <v>19</v>
      </c>
      <c r="W22" t="s">
        <v>20</v>
      </c>
    </row>
    <row r="23" spans="1:25" s="36" customFormat="1" x14ac:dyDescent="0.55000000000000004">
      <c r="A23" s="33" t="s">
        <v>36</v>
      </c>
      <c r="B23" s="34" t="s">
        <v>21</v>
      </c>
      <c r="C23" s="35">
        <v>448.2</v>
      </c>
      <c r="D23" s="35">
        <v>172.3</v>
      </c>
      <c r="E23" s="35">
        <v>162.19999999999999</v>
      </c>
      <c r="F23" s="35">
        <v>52.9</v>
      </c>
      <c r="G23" s="35">
        <v>49.2</v>
      </c>
      <c r="H23" s="35">
        <v>33.5</v>
      </c>
      <c r="I23" s="35">
        <v>32.1</v>
      </c>
      <c r="J23" s="35">
        <v>17.2</v>
      </c>
      <c r="K23" s="35">
        <v>14.95</v>
      </c>
      <c r="L23" s="35">
        <v>11.1</v>
      </c>
      <c r="M23" s="35">
        <v>8.1</v>
      </c>
      <c r="N23" s="35">
        <v>7.6</v>
      </c>
      <c r="O23" s="35">
        <v>4.0999999999999996</v>
      </c>
      <c r="P23" s="35">
        <v>3.7</v>
      </c>
      <c r="Q23" s="35">
        <v>3.3</v>
      </c>
      <c r="R23" s="35">
        <v>2.8</v>
      </c>
      <c r="S23" s="35">
        <v>2.8</v>
      </c>
      <c r="T23" s="35">
        <v>1</v>
      </c>
      <c r="U23" s="35">
        <v>0.93</v>
      </c>
      <c r="V23" s="35">
        <v>0.26</v>
      </c>
      <c r="W23" s="35" t="s">
        <v>40</v>
      </c>
    </row>
    <row r="24" spans="1:25" s="35" customFormat="1" x14ac:dyDescent="0.55000000000000004">
      <c r="A24" s="41"/>
      <c r="B24" s="36" t="s">
        <v>22</v>
      </c>
      <c r="C24" s="39">
        <v>4.7800925925925919E-3</v>
      </c>
      <c r="D24" s="39">
        <v>5.4050925925925924E-3</v>
      </c>
      <c r="E24" s="39">
        <v>6.145833333333333E-3</v>
      </c>
      <c r="F24" s="39" t="s">
        <v>38</v>
      </c>
      <c r="G24" s="39">
        <v>2.5694444444444445E-3</v>
      </c>
      <c r="H24" s="39">
        <v>4.3055555555555555E-3</v>
      </c>
      <c r="I24" s="39">
        <v>2.0254629629629629E-3</v>
      </c>
      <c r="J24" s="39">
        <v>2.8009259259259259E-3</v>
      </c>
      <c r="K24" s="39">
        <v>4.0740740740740746E-3</v>
      </c>
      <c r="L24" s="39">
        <v>2.8819444444444444E-3</v>
      </c>
      <c r="M24" s="39">
        <v>1.8518518518518517E-3</v>
      </c>
      <c r="N24" s="39">
        <v>2.6041666666666665E-3</v>
      </c>
      <c r="O24" s="39">
        <v>2.4537037037037036E-3</v>
      </c>
      <c r="P24" s="39">
        <v>2.685185185185185E-3</v>
      </c>
      <c r="Q24" s="39">
        <v>2.8587962962962963E-3</v>
      </c>
      <c r="R24" s="39">
        <v>2.4074074074074076E-3</v>
      </c>
      <c r="S24" s="39">
        <v>1.8634259259259261E-3</v>
      </c>
      <c r="T24" s="39">
        <v>9.9537037037037042E-4</v>
      </c>
      <c r="U24" s="39">
        <v>4.2361111111111106E-3</v>
      </c>
      <c r="V24" s="39">
        <v>8.564814814814815E-4</v>
      </c>
      <c r="W24" s="39"/>
    </row>
    <row r="25" spans="1:25" s="36" customFormat="1" x14ac:dyDescent="0.55000000000000004">
      <c r="A25" s="33"/>
      <c r="B25" s="37" t="s">
        <v>23</v>
      </c>
      <c r="C25" s="36">
        <v>9.32</v>
      </c>
      <c r="D25" s="36">
        <v>8.23</v>
      </c>
      <c r="E25" s="37">
        <v>10.67</v>
      </c>
      <c r="F25" s="36">
        <v>8.3699999999999992</v>
      </c>
      <c r="G25" s="36">
        <v>3.88</v>
      </c>
      <c r="H25" s="40">
        <v>9.0299999999999994</v>
      </c>
      <c r="I25" s="36">
        <v>3.24</v>
      </c>
      <c r="J25" s="36">
        <v>4.18</v>
      </c>
      <c r="K25" s="36">
        <v>6.37</v>
      </c>
      <c r="L25" s="36">
        <v>6.33</v>
      </c>
      <c r="M25" s="36">
        <v>3.26</v>
      </c>
      <c r="N25" s="36">
        <v>4.9400000000000004</v>
      </c>
      <c r="O25" s="36">
        <v>4.83</v>
      </c>
      <c r="P25" s="36">
        <v>5.75</v>
      </c>
      <c r="Q25" s="36">
        <v>6.21</v>
      </c>
      <c r="R25" s="36">
        <v>8.18</v>
      </c>
      <c r="S25" s="36">
        <v>3.22</v>
      </c>
      <c r="T25" s="36">
        <v>1.87</v>
      </c>
      <c r="U25" s="36">
        <v>10.66</v>
      </c>
      <c r="V25" s="36">
        <v>2.37</v>
      </c>
      <c r="W25" s="36" t="s">
        <v>41</v>
      </c>
    </row>
    <row r="26" spans="1:25" s="36" customFormat="1" x14ac:dyDescent="0.55000000000000004">
      <c r="A26" s="33"/>
      <c r="B26" s="34" t="s">
        <v>24</v>
      </c>
      <c r="C26" s="38">
        <v>0.32090000000000002</v>
      </c>
      <c r="D26" s="38">
        <v>0.3</v>
      </c>
      <c r="E26" s="38" t="s">
        <v>37</v>
      </c>
      <c r="F26" s="38">
        <v>0.39760000000000001</v>
      </c>
      <c r="G26" s="38">
        <v>0.3715</v>
      </c>
      <c r="H26" s="38">
        <v>0.39729999999999999</v>
      </c>
      <c r="I26" s="38">
        <v>0.54290000000000005</v>
      </c>
      <c r="J26" s="38" t="s">
        <v>39</v>
      </c>
      <c r="K26" s="38">
        <v>0.45450000000000002</v>
      </c>
      <c r="L26" s="38">
        <v>0.439</v>
      </c>
      <c r="M26" s="38">
        <v>0.49930000000000002</v>
      </c>
      <c r="N26" s="38">
        <v>0.50190000000000001</v>
      </c>
      <c r="O26" s="38">
        <v>0.34789999999999999</v>
      </c>
      <c r="P26" s="38">
        <v>0.48080000000000001</v>
      </c>
      <c r="Q26" s="38">
        <v>0.4355</v>
      </c>
      <c r="R26" s="38">
        <v>0.45029999999999998</v>
      </c>
      <c r="S26" s="38">
        <v>0.60750000000000004</v>
      </c>
      <c r="T26" s="38">
        <v>0.76749999999999996</v>
      </c>
      <c r="U26" s="38">
        <v>0.29820000000000002</v>
      </c>
      <c r="V26" s="38">
        <v>0.51819999999999999</v>
      </c>
      <c r="W26" s="38"/>
    </row>
    <row r="27" spans="1:25" x14ac:dyDescent="0.55000000000000004">
      <c r="B27" s="7"/>
      <c r="C27" s="32"/>
      <c r="D27" s="32"/>
    </row>
    <row r="28" spans="1:25" x14ac:dyDescent="0.55000000000000004">
      <c r="C28" t="s">
        <v>0</v>
      </c>
      <c r="D28" t="s">
        <v>1</v>
      </c>
      <c r="E28" t="s">
        <v>2</v>
      </c>
      <c r="F28" t="s">
        <v>3</v>
      </c>
      <c r="G28" t="s">
        <v>4</v>
      </c>
      <c r="H28" t="s">
        <v>5</v>
      </c>
      <c r="I28" t="s">
        <v>6</v>
      </c>
      <c r="J28" t="s">
        <v>7</v>
      </c>
      <c r="K28" t="s">
        <v>8</v>
      </c>
      <c r="L28" t="s">
        <v>9</v>
      </c>
      <c r="M28" t="s">
        <v>10</v>
      </c>
      <c r="N28" t="s">
        <v>12</v>
      </c>
      <c r="O28" t="s">
        <v>13</v>
      </c>
      <c r="P28" t="s">
        <v>11</v>
      </c>
      <c r="Q28" t="s">
        <v>14</v>
      </c>
      <c r="R28" t="s">
        <v>15</v>
      </c>
      <c r="S28" t="s">
        <v>16</v>
      </c>
      <c r="T28" t="s">
        <v>18</v>
      </c>
      <c r="U28" t="s">
        <v>17</v>
      </c>
      <c r="V28" t="s">
        <v>19</v>
      </c>
      <c r="W28" t="s">
        <v>20</v>
      </c>
    </row>
    <row r="29" spans="1:25" s="5" customFormat="1" x14ac:dyDescent="0.55000000000000004">
      <c r="A29" s="29" t="s">
        <v>42</v>
      </c>
      <c r="B29" s="11" t="s">
        <v>21</v>
      </c>
      <c r="C29" s="10">
        <v>441</v>
      </c>
      <c r="D29" s="10">
        <v>165.1</v>
      </c>
      <c r="E29" s="10">
        <v>153.9</v>
      </c>
      <c r="F29" s="10">
        <v>53.58</v>
      </c>
      <c r="G29" s="10">
        <v>47.62</v>
      </c>
      <c r="H29" s="10">
        <v>31.17</v>
      </c>
      <c r="I29" s="10">
        <v>30.26</v>
      </c>
      <c r="J29" s="10">
        <v>18.190000000000001</v>
      </c>
      <c r="K29" s="10">
        <v>14.45</v>
      </c>
      <c r="L29" s="10">
        <v>9.25</v>
      </c>
      <c r="M29" s="10">
        <v>6.85</v>
      </c>
      <c r="N29" s="10">
        <v>6.75</v>
      </c>
      <c r="O29" s="10">
        <v>3.83</v>
      </c>
      <c r="P29" s="10">
        <v>3.54</v>
      </c>
      <c r="Q29" s="10">
        <v>3.18</v>
      </c>
      <c r="R29" s="10">
        <v>2.87</v>
      </c>
      <c r="S29" s="10">
        <v>2.2999999999999998</v>
      </c>
      <c r="T29" s="10">
        <v>0.86</v>
      </c>
      <c r="U29" s="10">
        <v>0.79</v>
      </c>
      <c r="V29" s="10">
        <v>0.21</v>
      </c>
      <c r="W29" s="10" t="s">
        <v>40</v>
      </c>
    </row>
    <row r="30" spans="1:25" s="10" customFormat="1" x14ac:dyDescent="0.55000000000000004">
      <c r="A30" s="42"/>
      <c r="B30" s="5" t="s">
        <v>22</v>
      </c>
      <c r="C30" s="43">
        <v>4.7222222222222223E-3</v>
      </c>
      <c r="D30" s="43">
        <v>5.3009259259259251E-3</v>
      </c>
      <c r="E30" s="43">
        <v>6.0879629629629643E-3</v>
      </c>
      <c r="F30" s="43">
        <v>4.0393518518518521E-3</v>
      </c>
      <c r="G30" s="43">
        <v>2.615740740740741E-3</v>
      </c>
      <c r="H30" s="43">
        <v>2.0254629629629629E-3</v>
      </c>
      <c r="I30" s="43">
        <v>4.4212962962962956E-3</v>
      </c>
      <c r="J30" s="43">
        <v>2.9513888888888888E-3</v>
      </c>
      <c r="K30" s="43">
        <v>4.0972222222222226E-3</v>
      </c>
      <c r="L30" s="43">
        <v>2.8240740740740739E-3</v>
      </c>
      <c r="M30" s="43">
        <v>2.5231481481481481E-3</v>
      </c>
      <c r="N30" s="43">
        <v>2.0023148148148148E-3</v>
      </c>
      <c r="O30" s="43">
        <v>2.7199074074074074E-3</v>
      </c>
      <c r="P30" s="43">
        <v>2.4768518518518516E-3</v>
      </c>
      <c r="Q30" s="43">
        <v>2.9629629629629628E-3</v>
      </c>
      <c r="R30" s="43">
        <v>2.2916666666666667E-3</v>
      </c>
      <c r="S30" s="43">
        <v>1.9097222222222222E-3</v>
      </c>
      <c r="T30" s="43">
        <v>1.0300925925925926E-3</v>
      </c>
      <c r="U30" s="43">
        <v>4.0046296296296297E-3</v>
      </c>
      <c r="V30" s="43">
        <v>7.6388888888888893E-4</v>
      </c>
      <c r="W30" s="43"/>
    </row>
    <row r="31" spans="1:25" s="5" customFormat="1" x14ac:dyDescent="0.55000000000000004">
      <c r="A31" s="29"/>
      <c r="B31" s="6" t="s">
        <v>23</v>
      </c>
      <c r="C31" s="5">
        <v>9.19</v>
      </c>
      <c r="D31" s="5">
        <v>8.07</v>
      </c>
      <c r="E31" s="6">
        <v>10.57</v>
      </c>
      <c r="F31" s="5">
        <v>8.5299999999999994</v>
      </c>
      <c r="G31" s="5">
        <v>3.9</v>
      </c>
      <c r="H31" s="5">
        <v>3.23</v>
      </c>
      <c r="I31" s="44">
        <v>9.17</v>
      </c>
      <c r="J31" s="5">
        <v>4.42</v>
      </c>
      <c r="K31" s="5">
        <v>6.42</v>
      </c>
      <c r="L31" s="5">
        <v>6.28</v>
      </c>
      <c r="M31" s="5">
        <v>5.28</v>
      </c>
      <c r="N31" s="5">
        <v>3.3</v>
      </c>
      <c r="O31" s="5">
        <v>5.61</v>
      </c>
      <c r="P31" s="5">
        <v>5.04</v>
      </c>
      <c r="Q31" s="5">
        <v>5.61</v>
      </c>
      <c r="R31" s="5">
        <v>7.44</v>
      </c>
      <c r="S31" s="5">
        <v>3.57</v>
      </c>
      <c r="T31" s="5">
        <v>1.93</v>
      </c>
      <c r="U31" s="5">
        <v>10.43</v>
      </c>
      <c r="V31" s="5">
        <v>2.2599999999999998</v>
      </c>
      <c r="W31" s="5" t="s">
        <v>41</v>
      </c>
    </row>
    <row r="32" spans="1:25" s="5" customFormat="1" x14ac:dyDescent="0.55000000000000004">
      <c r="A32" s="29"/>
      <c r="B32" s="11" t="s">
        <v>24</v>
      </c>
      <c r="C32" s="45">
        <v>0.32179999999999997</v>
      </c>
      <c r="D32" s="45">
        <v>0.3039</v>
      </c>
      <c r="E32" s="45">
        <v>0.26590000000000003</v>
      </c>
      <c r="F32" s="45">
        <v>0.38640000000000002</v>
      </c>
      <c r="G32" s="45">
        <v>0.37609999999999999</v>
      </c>
      <c r="H32" s="45">
        <v>0.53690000000000004</v>
      </c>
      <c r="I32" s="45">
        <v>0.38240000000000002</v>
      </c>
      <c r="J32" s="45">
        <v>0.43819999999999998</v>
      </c>
      <c r="K32" s="45">
        <v>0.4587</v>
      </c>
      <c r="L32" s="45">
        <v>0.4395</v>
      </c>
      <c r="M32" s="45">
        <v>0.50349999999999995</v>
      </c>
      <c r="N32" s="45">
        <v>0.5081</v>
      </c>
      <c r="O32" s="45">
        <v>0.47449999999999998</v>
      </c>
      <c r="P32" s="45">
        <v>0.34150000000000003</v>
      </c>
      <c r="Q32" s="45">
        <v>0.43830000000000002</v>
      </c>
      <c r="R32" s="45">
        <v>0.46039999999999998</v>
      </c>
      <c r="S32" s="45">
        <v>0.59550000000000003</v>
      </c>
      <c r="T32" s="45">
        <v>0.75170000000000003</v>
      </c>
      <c r="U32" s="45">
        <v>0.38769999999999999</v>
      </c>
      <c r="V32" s="45">
        <v>0.52829999999999999</v>
      </c>
      <c r="W32" s="45"/>
    </row>
    <row r="33" spans="1:24" x14ac:dyDescent="0.55000000000000004">
      <c r="C33" t="s">
        <v>0</v>
      </c>
      <c r="D33" t="s">
        <v>1</v>
      </c>
      <c r="E33" t="s">
        <v>2</v>
      </c>
      <c r="F33" t="s">
        <v>4</v>
      </c>
      <c r="G33" t="s">
        <v>3</v>
      </c>
      <c r="H33" t="s">
        <v>5</v>
      </c>
      <c r="I33" t="s">
        <v>6</v>
      </c>
      <c r="J33" t="s">
        <v>7</v>
      </c>
      <c r="K33" t="s">
        <v>8</v>
      </c>
      <c r="L33" t="s">
        <v>9</v>
      </c>
      <c r="M33" t="s">
        <v>12</v>
      </c>
      <c r="N33" t="s">
        <v>10</v>
      </c>
      <c r="O33" t="s">
        <v>13</v>
      </c>
      <c r="P33" t="s">
        <v>11</v>
      </c>
      <c r="Q33" t="s">
        <v>14</v>
      </c>
      <c r="R33" t="s">
        <v>15</v>
      </c>
      <c r="S33" t="s">
        <v>16</v>
      </c>
      <c r="T33" t="s">
        <v>18</v>
      </c>
      <c r="U33" t="s">
        <v>17</v>
      </c>
      <c r="V33" t="s">
        <v>19</v>
      </c>
      <c r="W33" t="s">
        <v>20</v>
      </c>
    </row>
    <row r="34" spans="1:24" s="49" customFormat="1" x14ac:dyDescent="0.55000000000000004">
      <c r="A34" s="46" t="s">
        <v>43</v>
      </c>
      <c r="B34" s="47" t="s">
        <v>21</v>
      </c>
      <c r="C34" s="48">
        <v>478.9</v>
      </c>
      <c r="D34" s="48">
        <v>166.6</v>
      </c>
      <c r="E34" s="48">
        <v>160.4</v>
      </c>
      <c r="F34" s="48">
        <v>53.1</v>
      </c>
      <c r="G34" s="48">
        <v>51.5</v>
      </c>
      <c r="H34" s="48">
        <v>32.799999999999997</v>
      </c>
      <c r="I34" s="48">
        <v>29.5</v>
      </c>
      <c r="J34" s="48">
        <v>19</v>
      </c>
      <c r="K34" s="48">
        <v>15.3</v>
      </c>
      <c r="L34" s="48">
        <v>8.6999999999999993</v>
      </c>
      <c r="M34" s="48">
        <v>7.5</v>
      </c>
      <c r="N34" s="48">
        <v>5.26</v>
      </c>
      <c r="O34" s="48">
        <v>3.9</v>
      </c>
      <c r="P34" s="48">
        <v>3.6</v>
      </c>
      <c r="Q34" s="48">
        <v>3.2</v>
      </c>
      <c r="R34" s="48">
        <v>3.2</v>
      </c>
      <c r="S34" s="48">
        <v>2.4</v>
      </c>
      <c r="T34" s="48">
        <v>0.83</v>
      </c>
      <c r="U34" s="48">
        <v>0.77</v>
      </c>
      <c r="V34" s="48">
        <v>0.21</v>
      </c>
      <c r="W34" s="48" t="s">
        <v>40</v>
      </c>
    </row>
    <row r="35" spans="1:24" s="48" customFormat="1" x14ac:dyDescent="0.55000000000000004">
      <c r="A35" s="50"/>
      <c r="B35" s="49" t="s">
        <v>22</v>
      </c>
      <c r="C35" s="51">
        <v>4.9189814814814816E-3</v>
      </c>
      <c r="D35" s="51">
        <v>5.2546296296296299E-3</v>
      </c>
      <c r="E35" s="51">
        <v>6.0879629629629643E-3</v>
      </c>
      <c r="F35" s="51">
        <v>2.6504629629629625E-3</v>
      </c>
      <c r="G35" s="51">
        <v>3.9814814814814817E-3</v>
      </c>
      <c r="H35" s="51">
        <v>2.0254629629629629E-3</v>
      </c>
      <c r="I35" s="51">
        <v>4.2708333333333339E-3</v>
      </c>
      <c r="J35" s="51">
        <v>2.9513888888888888E-3</v>
      </c>
      <c r="K35" s="51">
        <v>4.0740740740740746E-3</v>
      </c>
      <c r="L35" s="51">
        <v>2.9398148148148148E-3</v>
      </c>
      <c r="M35" s="51">
        <v>1.6782407407407406E-3</v>
      </c>
      <c r="N35" s="51">
        <v>2.6504629629629625E-3</v>
      </c>
      <c r="O35" s="51">
        <v>2.3842592592592591E-3</v>
      </c>
      <c r="P35" s="51">
        <v>2.5347222222222221E-3</v>
      </c>
      <c r="Q35" s="51">
        <v>3.1828703703703702E-3</v>
      </c>
      <c r="R35" s="51">
        <v>2.3842592592592591E-3</v>
      </c>
      <c r="S35" s="51">
        <v>1.9907407407407408E-3</v>
      </c>
      <c r="T35" s="51">
        <v>7.8703703703703705E-4</v>
      </c>
      <c r="U35" s="51">
        <v>3.8425925925925923E-3</v>
      </c>
      <c r="V35" s="51">
        <v>5.6712962962962956E-4</v>
      </c>
      <c r="W35" s="51"/>
    </row>
    <row r="36" spans="1:24" s="49" customFormat="1" x14ac:dyDescent="0.55000000000000004">
      <c r="A36" s="46"/>
      <c r="B36" s="52" t="s">
        <v>23</v>
      </c>
      <c r="C36" s="49">
        <v>9.4600000000000009</v>
      </c>
      <c r="D36" s="49">
        <v>7.96</v>
      </c>
      <c r="E36" s="52">
        <v>10.59</v>
      </c>
      <c r="F36" s="49">
        <v>3.91</v>
      </c>
      <c r="G36" s="49">
        <v>8.14</v>
      </c>
      <c r="H36" s="49">
        <v>3.24</v>
      </c>
      <c r="I36" s="53">
        <v>9.2100000000000009</v>
      </c>
      <c r="J36" s="49">
        <v>4.21</v>
      </c>
      <c r="K36" s="49">
        <v>6.35</v>
      </c>
      <c r="L36" s="49">
        <v>5.73</v>
      </c>
      <c r="M36" s="49">
        <v>3.32</v>
      </c>
      <c r="N36" s="49">
        <v>5.26</v>
      </c>
      <c r="O36" s="49">
        <v>5.34</v>
      </c>
      <c r="P36" s="49">
        <v>5.24</v>
      </c>
      <c r="Q36" s="49">
        <v>5.67</v>
      </c>
      <c r="R36" s="49">
        <v>6.99</v>
      </c>
      <c r="S36" s="49">
        <v>3.44</v>
      </c>
      <c r="T36" s="49">
        <v>1.75</v>
      </c>
      <c r="U36" s="49">
        <v>10.68</v>
      </c>
      <c r="V36" s="49">
        <v>2.2400000000000002</v>
      </c>
      <c r="W36" s="49" t="s">
        <v>41</v>
      </c>
    </row>
    <row r="37" spans="1:24" s="49" customFormat="1" x14ac:dyDescent="0.55000000000000004">
      <c r="A37" s="46"/>
      <c r="B37" s="47" t="s">
        <v>24</v>
      </c>
      <c r="C37" s="54">
        <v>0.31690000000000002</v>
      </c>
      <c r="D37" s="54">
        <v>0.3044</v>
      </c>
      <c r="E37" s="54">
        <v>0.26569999999999999</v>
      </c>
      <c r="F37" s="54">
        <v>0.376</v>
      </c>
      <c r="G37" s="54">
        <v>0.39600000000000002</v>
      </c>
      <c r="H37" s="54">
        <v>0.53569999999999995</v>
      </c>
      <c r="I37" s="54">
        <v>0.39489999999999997</v>
      </c>
      <c r="J37" s="54">
        <v>0.43980000000000002</v>
      </c>
      <c r="K37" s="54">
        <v>0.46050000000000002</v>
      </c>
      <c r="L37" s="54">
        <v>0.43969999999999998</v>
      </c>
      <c r="M37" s="54">
        <v>0.51300000000000001</v>
      </c>
      <c r="N37" s="54">
        <v>0.49080000000000001</v>
      </c>
      <c r="O37" s="54">
        <v>0.49419999999999997</v>
      </c>
      <c r="P37" s="54">
        <v>0.34639999999999999</v>
      </c>
      <c r="Q37" s="54">
        <v>0.44290000000000002</v>
      </c>
      <c r="R37" s="54">
        <v>0.41439999999999999</v>
      </c>
      <c r="S37" s="54">
        <v>0.58530000000000004</v>
      </c>
      <c r="T37" s="54">
        <v>0.78510000000000002</v>
      </c>
      <c r="U37" s="54">
        <v>0.37830000000000003</v>
      </c>
      <c r="V37" s="54">
        <v>0.50429999999999997</v>
      </c>
      <c r="W37" s="54"/>
    </row>
    <row r="39" spans="1:24" x14ac:dyDescent="0.55000000000000004">
      <c r="C39" t="s">
        <v>0</v>
      </c>
      <c r="D39" t="s">
        <v>1</v>
      </c>
      <c r="E39" t="s">
        <v>2</v>
      </c>
      <c r="F39" t="s">
        <v>3</v>
      </c>
      <c r="G39" t="s">
        <v>4</v>
      </c>
      <c r="H39" t="s">
        <v>6</v>
      </c>
      <c r="I39" t="s">
        <v>5</v>
      </c>
      <c r="J39" t="s">
        <v>7</v>
      </c>
      <c r="K39" t="s">
        <v>8</v>
      </c>
      <c r="L39" t="s">
        <v>9</v>
      </c>
      <c r="M39" t="s">
        <v>10</v>
      </c>
      <c r="N39" t="s">
        <v>12</v>
      </c>
      <c r="O39" t="s">
        <v>13</v>
      </c>
      <c r="P39" t="s">
        <v>14</v>
      </c>
      <c r="Q39" t="s">
        <v>11</v>
      </c>
      <c r="R39" t="s">
        <v>15</v>
      </c>
      <c r="S39" t="s">
        <v>16</v>
      </c>
      <c r="T39" t="s">
        <v>18</v>
      </c>
      <c r="U39" t="s">
        <v>17</v>
      </c>
      <c r="V39" t="s">
        <v>19</v>
      </c>
      <c r="W39" t="s">
        <v>20</v>
      </c>
    </row>
    <row r="40" spans="1:24" s="1" customFormat="1" x14ac:dyDescent="0.55000000000000004">
      <c r="A40" s="27" t="s">
        <v>44</v>
      </c>
      <c r="B40" s="56" t="s">
        <v>21</v>
      </c>
      <c r="C40" s="57">
        <v>463.9</v>
      </c>
      <c r="D40" s="57">
        <v>165.4</v>
      </c>
      <c r="E40" s="57">
        <v>162.30000000000001</v>
      </c>
      <c r="F40" s="57">
        <v>50</v>
      </c>
      <c r="G40" s="57">
        <v>49</v>
      </c>
      <c r="H40" s="57">
        <v>32.5</v>
      </c>
      <c r="I40" s="57">
        <v>31.3</v>
      </c>
      <c r="J40" s="57">
        <v>18.600000000000001</v>
      </c>
      <c r="K40" s="57">
        <v>16.98</v>
      </c>
      <c r="L40" s="57">
        <v>10.4</v>
      </c>
      <c r="M40" s="57">
        <v>7.9</v>
      </c>
      <c r="N40" s="57">
        <v>5.6</v>
      </c>
      <c r="O40" s="57">
        <v>4.2</v>
      </c>
      <c r="P40" s="57">
        <v>3.6</v>
      </c>
      <c r="Q40" s="57">
        <v>3.2</v>
      </c>
      <c r="R40" s="57">
        <v>3.2</v>
      </c>
      <c r="S40" s="57">
        <v>2.8</v>
      </c>
      <c r="T40" s="57">
        <v>1.4</v>
      </c>
      <c r="U40" s="57">
        <v>1.2</v>
      </c>
      <c r="V40" s="57">
        <v>0.22</v>
      </c>
      <c r="W40" s="57">
        <v>6.0000000000000001E-3</v>
      </c>
    </row>
    <row r="41" spans="1:24" s="1" customFormat="1" x14ac:dyDescent="0.55000000000000004">
      <c r="A41" s="27"/>
      <c r="B41" s="1" t="s">
        <v>22</v>
      </c>
      <c r="C41" s="2">
        <v>4.7685185185185183E-3</v>
      </c>
      <c r="D41" s="2">
        <v>5.3240740740740748E-3</v>
      </c>
      <c r="E41" s="2">
        <v>6.1574074074074074E-3</v>
      </c>
      <c r="F41" s="2">
        <v>4.0856481481481481E-3</v>
      </c>
      <c r="G41" s="2">
        <v>2.7083333333333334E-3</v>
      </c>
      <c r="H41" s="2">
        <v>4.0624999999999993E-3</v>
      </c>
      <c r="I41" s="2">
        <v>2.1412037037037038E-3</v>
      </c>
      <c r="J41" s="2">
        <v>2.9398148148148148E-3</v>
      </c>
      <c r="K41" s="2">
        <v>4.1203703703703706E-3</v>
      </c>
      <c r="L41" s="2">
        <v>2.9282407407407412E-3</v>
      </c>
      <c r="M41" s="2">
        <v>2.7430555555555559E-3</v>
      </c>
      <c r="N41" s="2">
        <v>1.7824074074074072E-3</v>
      </c>
      <c r="O41" s="2">
        <v>2.6388888888888885E-3</v>
      </c>
      <c r="P41" s="2">
        <v>3.2407407407407406E-3</v>
      </c>
      <c r="Q41" s="2">
        <v>2.5694444444444445E-3</v>
      </c>
      <c r="R41" s="2">
        <v>2.4305555555555556E-3</v>
      </c>
      <c r="S41" s="2">
        <v>1.8634259259259261E-3</v>
      </c>
      <c r="T41" s="2">
        <v>8.1018518518518516E-4</v>
      </c>
      <c r="U41" s="2">
        <v>3.472222222222222E-3</v>
      </c>
      <c r="V41" s="2">
        <v>5.7870370370370378E-4</v>
      </c>
      <c r="W41" s="2">
        <v>2.6620370370370372E-4</v>
      </c>
    </row>
    <row r="42" spans="1:24" s="1" customFormat="1" x14ac:dyDescent="0.55000000000000004">
      <c r="A42" s="27"/>
      <c r="B42" s="4" t="s">
        <v>23</v>
      </c>
      <c r="C42" s="1">
        <v>9.1199999999999992</v>
      </c>
      <c r="D42" s="1">
        <v>8.0299999999999994</v>
      </c>
      <c r="E42" s="1">
        <v>10.66</v>
      </c>
      <c r="F42" s="1">
        <v>7.73</v>
      </c>
      <c r="G42" s="1">
        <v>4.13</v>
      </c>
      <c r="H42" s="1">
        <v>8.82</v>
      </c>
      <c r="I42" s="1">
        <v>3.78</v>
      </c>
      <c r="J42" s="1">
        <v>4.59</v>
      </c>
      <c r="K42" s="1">
        <v>6.93</v>
      </c>
      <c r="L42" s="1">
        <v>5.61</v>
      </c>
      <c r="M42" s="1">
        <v>4.9400000000000004</v>
      </c>
      <c r="N42" s="1">
        <v>3.43</v>
      </c>
      <c r="O42" s="1">
        <v>5.36</v>
      </c>
      <c r="P42" s="1">
        <v>5.95</v>
      </c>
      <c r="Q42" s="1">
        <v>5.24</v>
      </c>
      <c r="R42" s="1">
        <v>7.1</v>
      </c>
      <c r="S42" s="1">
        <v>3.32</v>
      </c>
      <c r="T42" s="1">
        <v>1.91</v>
      </c>
      <c r="U42" s="1">
        <v>8.69</v>
      </c>
      <c r="V42" s="1">
        <v>2.19</v>
      </c>
      <c r="W42" s="1">
        <v>1.81</v>
      </c>
    </row>
    <row r="43" spans="1:24" s="59" customFormat="1" x14ac:dyDescent="0.55000000000000004">
      <c r="A43" s="58"/>
      <c r="B43" s="59" t="s">
        <v>24</v>
      </c>
      <c r="C43" s="59">
        <v>0.32340000000000002</v>
      </c>
      <c r="D43" s="59">
        <v>0.30430000000000001</v>
      </c>
      <c r="E43" s="59">
        <v>0.26379999999999998</v>
      </c>
      <c r="F43" s="59">
        <v>0.39850000000000002</v>
      </c>
      <c r="G43" s="59">
        <v>0.37459999999999999</v>
      </c>
      <c r="H43" s="59">
        <v>0.39810000000000001</v>
      </c>
      <c r="I43" s="59">
        <v>0.49859999999999999</v>
      </c>
      <c r="J43" s="59">
        <v>0.43330000000000002</v>
      </c>
      <c r="K43" s="59">
        <v>0.43690000000000001</v>
      </c>
      <c r="L43" s="59">
        <v>0.45169999999999999</v>
      </c>
      <c r="M43" s="59">
        <v>0.47420000000000001</v>
      </c>
      <c r="N43" s="59">
        <v>0.5121</v>
      </c>
      <c r="O43" s="59">
        <v>0.49249999999999999</v>
      </c>
      <c r="P43" s="59">
        <v>0.44700000000000001</v>
      </c>
      <c r="Q43" s="59">
        <v>0.36259999999999998</v>
      </c>
      <c r="R43" s="59">
        <v>0.40589999999999998</v>
      </c>
      <c r="S43" s="59">
        <v>0.5917</v>
      </c>
      <c r="T43" s="59">
        <v>0.77290000000000003</v>
      </c>
      <c r="U43" s="59">
        <v>0.45590000000000003</v>
      </c>
      <c r="V43" s="59">
        <v>0.52739999999999998</v>
      </c>
      <c r="W43" s="59">
        <v>0.85950000000000004</v>
      </c>
    </row>
    <row r="44" spans="1:24" s="66" customFormat="1" x14ac:dyDescent="0.55000000000000004">
      <c r="A44" s="65"/>
      <c r="C44" t="s">
        <v>0</v>
      </c>
      <c r="D44" t="s">
        <v>1</v>
      </c>
      <c r="E44" t="s">
        <v>2</v>
      </c>
      <c r="F44" t="s">
        <v>4</v>
      </c>
      <c r="G44" t="s">
        <v>3</v>
      </c>
      <c r="H44" t="s">
        <v>6</v>
      </c>
      <c r="I44" t="s">
        <v>5</v>
      </c>
      <c r="J44" t="s">
        <v>7</v>
      </c>
      <c r="K44" t="s">
        <v>8</v>
      </c>
      <c r="L44" t="s">
        <v>9</v>
      </c>
      <c r="M44" t="s">
        <v>10</v>
      </c>
      <c r="N44" t="s">
        <v>12</v>
      </c>
      <c r="O44" t="s">
        <v>13</v>
      </c>
      <c r="P44" t="s">
        <v>14</v>
      </c>
      <c r="Q44" t="s">
        <v>11</v>
      </c>
      <c r="R44" t="s">
        <v>15</v>
      </c>
      <c r="S44" t="s">
        <v>16</v>
      </c>
      <c r="T44" t="s">
        <v>18</v>
      </c>
      <c r="U44" t="s">
        <v>17</v>
      </c>
      <c r="V44" t="s">
        <v>19</v>
      </c>
      <c r="W44" t="s">
        <v>20</v>
      </c>
      <c r="X44"/>
    </row>
    <row r="45" spans="1:24" s="64" customFormat="1" x14ac:dyDescent="0.55000000000000004">
      <c r="A45" s="62" t="s">
        <v>46</v>
      </c>
      <c r="B45" s="67" t="s">
        <v>21</v>
      </c>
      <c r="C45" s="68">
        <v>456.1</v>
      </c>
      <c r="D45" s="68">
        <v>162.80000000000001</v>
      </c>
      <c r="E45" s="68">
        <v>156.19999999999999</v>
      </c>
      <c r="F45" s="68">
        <v>49.4</v>
      </c>
      <c r="G45" s="68">
        <v>47.9</v>
      </c>
      <c r="H45" s="68">
        <v>36.4</v>
      </c>
      <c r="I45" s="68">
        <v>30.09</v>
      </c>
      <c r="J45" s="68">
        <v>19</v>
      </c>
      <c r="K45" s="68">
        <v>17.260000000000002</v>
      </c>
      <c r="L45" s="68">
        <v>11.7</v>
      </c>
      <c r="M45" s="68">
        <v>8</v>
      </c>
      <c r="N45" s="68">
        <v>5.6</v>
      </c>
      <c r="O45" s="68">
        <v>5</v>
      </c>
      <c r="P45" s="68">
        <v>3.6</v>
      </c>
      <c r="Q45" s="68">
        <v>3.5</v>
      </c>
      <c r="R45" s="68">
        <v>2.9</v>
      </c>
      <c r="S45" s="68">
        <v>2.7</v>
      </c>
      <c r="T45" s="68">
        <v>1.4</v>
      </c>
      <c r="U45" s="68">
        <v>0.94</v>
      </c>
      <c r="V45" s="68">
        <v>0.21</v>
      </c>
      <c r="W45" s="68" t="s">
        <v>40</v>
      </c>
    </row>
    <row r="46" spans="1:24" s="64" customFormat="1" x14ac:dyDescent="0.55000000000000004">
      <c r="A46" s="62"/>
      <c r="B46" s="64" t="s">
        <v>22</v>
      </c>
      <c r="C46" s="69">
        <v>4.7569444444444447E-3</v>
      </c>
      <c r="D46" s="69">
        <v>5.3935185185185188E-3</v>
      </c>
      <c r="E46" s="69">
        <v>6.2499999999999995E-3</v>
      </c>
      <c r="F46" s="69">
        <v>2.5578703703703705E-3</v>
      </c>
      <c r="G46" s="69">
        <v>3.9351851851851857E-3</v>
      </c>
      <c r="H46" s="69">
        <v>4.0509259259259257E-3</v>
      </c>
      <c r="I46" s="69">
        <v>2.0833333333333333E-3</v>
      </c>
      <c r="J46" s="69" t="s">
        <v>45</v>
      </c>
      <c r="K46" s="69">
        <v>4.0972222222222226E-3</v>
      </c>
      <c r="L46" s="69">
        <v>2.9050925925925928E-3</v>
      </c>
      <c r="M46" s="69">
        <v>2.6620370370370374E-3</v>
      </c>
      <c r="N46" s="69">
        <v>1.8402777777777777E-3</v>
      </c>
      <c r="O46" s="69">
        <v>3.4375E-3</v>
      </c>
      <c r="P46" s="69">
        <v>3.1018518518518522E-3</v>
      </c>
      <c r="Q46" s="69">
        <v>2.7430555555555559E-3</v>
      </c>
      <c r="R46" s="69">
        <v>2.0833333333333333E-3</v>
      </c>
      <c r="S46" s="69">
        <v>1.4467592592592594E-3</v>
      </c>
      <c r="T46" s="69">
        <v>8.9120370370370362E-4</v>
      </c>
      <c r="U46" s="69">
        <v>3.472222222222222E-3</v>
      </c>
      <c r="V46" s="69">
        <v>6.8287037037037025E-4</v>
      </c>
      <c r="W46" s="69"/>
    </row>
    <row r="47" spans="1:24" s="64" customFormat="1" x14ac:dyDescent="0.55000000000000004">
      <c r="A47" s="62"/>
      <c r="B47" s="63" t="s">
        <v>23</v>
      </c>
      <c r="C47" s="64">
        <v>9.16</v>
      </c>
      <c r="D47" s="64">
        <v>8.06</v>
      </c>
      <c r="E47" s="64">
        <v>10.87</v>
      </c>
      <c r="F47" s="64">
        <v>4.25</v>
      </c>
      <c r="G47" s="64">
        <v>7.8</v>
      </c>
      <c r="H47" s="64">
        <v>8.8000000000000007</v>
      </c>
      <c r="I47" s="64">
        <v>3.75</v>
      </c>
      <c r="J47" s="64">
        <v>4.8099999999999996</v>
      </c>
      <c r="K47" s="64">
        <v>7.22</v>
      </c>
      <c r="L47" s="64">
        <v>5.29</v>
      </c>
      <c r="M47" s="64">
        <v>4.7300000000000004</v>
      </c>
      <c r="N47" s="64">
        <v>3.35</v>
      </c>
      <c r="O47" s="64">
        <v>5.41</v>
      </c>
      <c r="P47" s="64">
        <v>6.47</v>
      </c>
      <c r="Q47" s="64">
        <v>5.3</v>
      </c>
      <c r="R47" s="64">
        <v>7.62</v>
      </c>
      <c r="S47" s="64">
        <v>2.87</v>
      </c>
      <c r="T47" s="64">
        <v>2.2799999999999998</v>
      </c>
      <c r="U47" s="64">
        <v>8.9</v>
      </c>
      <c r="V47" s="64">
        <v>2.2999999999999998</v>
      </c>
      <c r="W47" s="64" t="s">
        <v>41</v>
      </c>
    </row>
    <row r="48" spans="1:24" s="61" customFormat="1" x14ac:dyDescent="0.55000000000000004">
      <c r="A48" s="60"/>
      <c r="B48" s="61" t="s">
        <v>24</v>
      </c>
      <c r="C48" s="61">
        <v>0.32279999999999998</v>
      </c>
      <c r="D48" s="61">
        <v>0.30680000000000002</v>
      </c>
      <c r="E48" s="61">
        <v>0.26200000000000001</v>
      </c>
      <c r="F48" s="61">
        <v>0.35020000000000001</v>
      </c>
      <c r="G48" s="61">
        <v>0.40050000000000002</v>
      </c>
      <c r="H48" s="61">
        <v>0.40550000000000003</v>
      </c>
      <c r="I48" s="61">
        <v>0.49969999999999998</v>
      </c>
      <c r="J48" s="61">
        <v>0.42970000000000003</v>
      </c>
      <c r="K48" s="61">
        <v>0.44219999999999998</v>
      </c>
      <c r="L48" s="61">
        <v>0.43409999999999999</v>
      </c>
      <c r="M48" s="61">
        <v>0.47589999999999999</v>
      </c>
      <c r="N48" s="61">
        <v>0.5101</v>
      </c>
      <c r="O48" s="61">
        <v>0.47770000000000001</v>
      </c>
      <c r="P48" s="61">
        <v>0.443</v>
      </c>
      <c r="Q48" s="61">
        <v>0.35709999999999997</v>
      </c>
      <c r="R48" s="61">
        <v>0.40620000000000001</v>
      </c>
      <c r="S48" s="61">
        <v>0.64319999999999999</v>
      </c>
      <c r="T48" s="61">
        <v>0.77739999999999998</v>
      </c>
      <c r="U48" s="61">
        <v>0.43790000000000001</v>
      </c>
      <c r="V48" s="61">
        <v>0.4662</v>
      </c>
    </row>
    <row r="49" spans="1:23" s="66" customFormat="1" x14ac:dyDescent="0.55000000000000004">
      <c r="A49" s="65"/>
    </row>
    <row r="50" spans="1:23" x14ac:dyDescent="0.55000000000000004">
      <c r="C50" t="s">
        <v>0</v>
      </c>
      <c r="D50" t="s">
        <v>1</v>
      </c>
      <c r="E50" t="s">
        <v>2</v>
      </c>
      <c r="F50" t="s">
        <v>4</v>
      </c>
      <c r="G50" t="s">
        <v>3</v>
      </c>
      <c r="H50" t="s">
        <v>6</v>
      </c>
      <c r="I50" t="s">
        <v>5</v>
      </c>
      <c r="J50" t="s">
        <v>7</v>
      </c>
      <c r="K50" t="s">
        <v>8</v>
      </c>
      <c r="L50" t="s">
        <v>9</v>
      </c>
      <c r="M50" t="s">
        <v>10</v>
      </c>
      <c r="N50" t="s">
        <v>13</v>
      </c>
      <c r="O50" t="s">
        <v>12</v>
      </c>
      <c r="P50" t="s">
        <v>14</v>
      </c>
      <c r="Q50" t="s">
        <v>11</v>
      </c>
      <c r="R50" t="s">
        <v>15</v>
      </c>
      <c r="S50" t="s">
        <v>16</v>
      </c>
      <c r="T50" t="s">
        <v>18</v>
      </c>
      <c r="U50" t="s">
        <v>17</v>
      </c>
      <c r="V50" t="s">
        <v>19</v>
      </c>
      <c r="W50" t="s">
        <v>20</v>
      </c>
    </row>
    <row r="51" spans="1:23" s="22" customFormat="1" x14ac:dyDescent="0.55000000000000004">
      <c r="A51" s="31" t="s">
        <v>47</v>
      </c>
      <c r="B51" s="20" t="s">
        <v>21</v>
      </c>
      <c r="C51" s="21">
        <v>480.1</v>
      </c>
      <c r="D51" s="21">
        <v>170.4</v>
      </c>
      <c r="E51" s="21">
        <v>160.6</v>
      </c>
      <c r="F51" s="21">
        <v>53.3</v>
      </c>
      <c r="G51" s="21">
        <v>50.2</v>
      </c>
      <c r="H51" s="21">
        <v>37</v>
      </c>
      <c r="I51" s="21">
        <v>32.1</v>
      </c>
      <c r="J51" s="21">
        <v>22.4</v>
      </c>
      <c r="K51" s="21">
        <v>19.2</v>
      </c>
      <c r="L51" s="21">
        <v>12.2</v>
      </c>
      <c r="M51" s="21">
        <v>8.3000000000000007</v>
      </c>
      <c r="N51" s="21">
        <v>5.7</v>
      </c>
      <c r="O51" s="21">
        <v>5.5</v>
      </c>
      <c r="P51" s="21">
        <v>3.9</v>
      </c>
      <c r="Q51" s="21">
        <v>3.8</v>
      </c>
      <c r="R51" s="21">
        <v>2.9</v>
      </c>
      <c r="S51" s="21">
        <v>2.9</v>
      </c>
      <c r="T51" s="21">
        <v>1.5</v>
      </c>
      <c r="U51" s="21">
        <v>1.1000000000000001</v>
      </c>
      <c r="V51" s="21">
        <v>0.23</v>
      </c>
      <c r="W51" s="21" t="s">
        <v>48</v>
      </c>
    </row>
    <row r="52" spans="1:23" s="22" customFormat="1" x14ac:dyDescent="0.55000000000000004">
      <c r="A52" s="31"/>
      <c r="B52" s="22" t="s">
        <v>22</v>
      </c>
      <c r="C52" s="23">
        <v>4.8611111111111112E-3</v>
      </c>
      <c r="D52" s="23">
        <v>5.5092592592592589E-3</v>
      </c>
      <c r="E52" s="23">
        <v>6.3078703703703708E-3</v>
      </c>
      <c r="F52" s="23">
        <v>2.5925925925925925E-3</v>
      </c>
      <c r="G52" s="23">
        <v>4.0393518518518521E-3</v>
      </c>
      <c r="H52" s="23">
        <v>4.0393518518518521E-3</v>
      </c>
      <c r="I52" s="23">
        <v>2.1527777777777778E-3</v>
      </c>
      <c r="J52" s="23">
        <v>3.0324074074074073E-3</v>
      </c>
      <c r="K52" s="23">
        <v>3.9930555555555561E-3</v>
      </c>
      <c r="L52" s="23">
        <v>3.1249999999999997E-3</v>
      </c>
      <c r="M52" s="23">
        <v>2.615740740740741E-3</v>
      </c>
      <c r="N52" s="23">
        <v>2.7314814814814819E-3</v>
      </c>
      <c r="O52" s="23">
        <v>1.7824074074074072E-3</v>
      </c>
      <c r="P52" s="23">
        <v>3.2754629629629631E-3</v>
      </c>
      <c r="Q52" s="23">
        <v>2.5462962962962961E-3</v>
      </c>
      <c r="R52" s="23">
        <v>2.2569444444444447E-3</v>
      </c>
      <c r="S52" s="23">
        <v>1.5740740740740741E-3</v>
      </c>
      <c r="T52" s="23">
        <v>1.1342592592592591E-3</v>
      </c>
      <c r="U52" s="23">
        <v>3.645833333333333E-3</v>
      </c>
      <c r="V52" s="23">
        <v>7.9861111111111105E-4</v>
      </c>
      <c r="W52" s="23" t="s">
        <v>49</v>
      </c>
    </row>
    <row r="53" spans="1:23" s="22" customFormat="1" x14ac:dyDescent="0.55000000000000004">
      <c r="A53" s="31"/>
      <c r="B53" s="24" t="s">
        <v>23</v>
      </c>
      <c r="C53" s="22">
        <v>9.3000000000000007</v>
      </c>
      <c r="D53" s="22">
        <v>8.26</v>
      </c>
      <c r="E53" s="22">
        <v>10.95</v>
      </c>
      <c r="F53" s="22">
        <v>4.24</v>
      </c>
      <c r="G53" s="22">
        <v>7.74</v>
      </c>
      <c r="H53" s="22">
        <v>8.6</v>
      </c>
      <c r="I53" s="22">
        <v>3.79</v>
      </c>
      <c r="J53" s="22">
        <v>4.96</v>
      </c>
      <c r="K53" s="22">
        <v>6.63</v>
      </c>
      <c r="L53" s="22">
        <v>6.18</v>
      </c>
      <c r="M53" s="22">
        <v>5.23</v>
      </c>
      <c r="N53" s="22">
        <v>5.4</v>
      </c>
      <c r="O53" s="22">
        <v>3.41</v>
      </c>
      <c r="P53" s="22">
        <v>7.25</v>
      </c>
      <c r="Q53" s="22">
        <v>5.0999999999999996</v>
      </c>
      <c r="R53" s="22">
        <v>7.89</v>
      </c>
      <c r="S53" s="22">
        <v>3.29</v>
      </c>
      <c r="T53" s="22">
        <v>2.39</v>
      </c>
      <c r="U53" s="22">
        <v>8.67</v>
      </c>
      <c r="V53" s="22">
        <v>2.4900000000000002</v>
      </c>
    </row>
    <row r="54" spans="1:23" s="71" customFormat="1" x14ac:dyDescent="0.55000000000000004">
      <c r="A54" s="70"/>
      <c r="B54" s="71" t="s">
        <v>24</v>
      </c>
      <c r="C54" s="71">
        <v>0.32100000000000001</v>
      </c>
      <c r="D54" s="71">
        <v>0.30630000000000002</v>
      </c>
      <c r="E54" s="71">
        <v>0.26300000000000001</v>
      </c>
      <c r="F54" s="71">
        <v>0.3609</v>
      </c>
      <c r="G54" s="71">
        <v>0.3987</v>
      </c>
      <c r="H54" s="71">
        <v>0.4113</v>
      </c>
      <c r="I54" s="71">
        <v>0.49359999999999998</v>
      </c>
      <c r="J54" s="71">
        <v>0.43</v>
      </c>
      <c r="K54" s="71">
        <v>0.44769999999999999</v>
      </c>
      <c r="L54" s="71">
        <v>0.42070000000000002</v>
      </c>
      <c r="M54" s="71">
        <v>0.42880000000000001</v>
      </c>
      <c r="N54" s="71">
        <v>0.49070000000000003</v>
      </c>
      <c r="O54" s="71">
        <v>0.51170000000000004</v>
      </c>
      <c r="P54" s="71">
        <v>0.42030000000000001</v>
      </c>
      <c r="Q54" s="71">
        <v>0.34670000000000001</v>
      </c>
      <c r="R54" s="71">
        <v>0.40439999999999998</v>
      </c>
      <c r="S54" s="71">
        <v>0.61919999999999997</v>
      </c>
      <c r="T54" s="71">
        <v>0.75529999999999997</v>
      </c>
      <c r="U54" s="71">
        <v>0.4415</v>
      </c>
      <c r="V54" s="71">
        <v>0.49390000000000001</v>
      </c>
    </row>
    <row r="55" spans="1:23" s="66" customFormat="1" x14ac:dyDescent="0.55000000000000004">
      <c r="A55" s="65"/>
    </row>
    <row r="56" spans="1:23" x14ac:dyDescent="0.55000000000000004">
      <c r="C56" t="s">
        <v>0</v>
      </c>
      <c r="D56" t="s">
        <v>1</v>
      </c>
      <c r="E56" t="s">
        <v>2</v>
      </c>
      <c r="F56" t="s">
        <v>3</v>
      </c>
      <c r="G56" t="s">
        <v>4</v>
      </c>
      <c r="H56" t="s">
        <v>6</v>
      </c>
      <c r="I56" t="s">
        <v>5</v>
      </c>
      <c r="J56" t="s">
        <v>7</v>
      </c>
      <c r="K56" t="s">
        <v>8</v>
      </c>
      <c r="L56" t="s">
        <v>10</v>
      </c>
      <c r="M56" t="s">
        <v>9</v>
      </c>
      <c r="N56" t="s">
        <v>13</v>
      </c>
      <c r="O56" t="s">
        <v>12</v>
      </c>
      <c r="P56" t="s">
        <v>14</v>
      </c>
      <c r="Q56" t="s">
        <v>11</v>
      </c>
      <c r="R56" t="s">
        <v>15</v>
      </c>
      <c r="S56" t="s">
        <v>16</v>
      </c>
      <c r="T56" t="s">
        <v>18</v>
      </c>
      <c r="U56" t="s">
        <v>17</v>
      </c>
      <c r="V56" t="s">
        <v>19</v>
      </c>
      <c r="W56" t="s">
        <v>20</v>
      </c>
    </row>
    <row r="57" spans="1:23" s="75" customFormat="1" x14ac:dyDescent="0.55000000000000004">
      <c r="A57" s="72" t="s">
        <v>50</v>
      </c>
      <c r="B57" s="73" t="s">
        <v>21</v>
      </c>
      <c r="C57" s="74">
        <v>508.5</v>
      </c>
      <c r="D57" s="74">
        <v>172.7</v>
      </c>
      <c r="E57" s="74">
        <v>155.69999999999999</v>
      </c>
      <c r="F57" s="74">
        <v>71.7</v>
      </c>
      <c r="G57" s="74">
        <v>71.3</v>
      </c>
      <c r="H57" s="74">
        <v>44.6</v>
      </c>
      <c r="I57" s="74">
        <v>35</v>
      </c>
      <c r="J57" s="74">
        <v>31.8</v>
      </c>
      <c r="K57" s="74">
        <v>21.18</v>
      </c>
      <c r="L57" s="74">
        <v>11.9</v>
      </c>
      <c r="M57" s="74">
        <v>11.8</v>
      </c>
      <c r="N57" s="74">
        <v>9.4</v>
      </c>
      <c r="O57" s="74">
        <v>5.5</v>
      </c>
      <c r="P57" s="74">
        <v>4.9000000000000004</v>
      </c>
      <c r="Q57" s="74">
        <v>4.5</v>
      </c>
      <c r="R57" s="74">
        <v>3.4</v>
      </c>
      <c r="S57" s="74">
        <v>2.6</v>
      </c>
      <c r="T57" s="74">
        <v>1.5</v>
      </c>
      <c r="U57" s="74">
        <v>1.3</v>
      </c>
      <c r="V57" s="74">
        <v>0.3</v>
      </c>
      <c r="W57" s="74" t="s">
        <v>40</v>
      </c>
    </row>
    <row r="58" spans="1:23" s="75" customFormat="1" x14ac:dyDescent="0.55000000000000004">
      <c r="A58" s="72"/>
      <c r="B58" s="75" t="s">
        <v>22</v>
      </c>
      <c r="C58" s="76">
        <v>5.3587962962962964E-3</v>
      </c>
      <c r="D58" s="76">
        <v>5.4629629629629637E-3</v>
      </c>
      <c r="E58" s="76">
        <v>6.3194444444444444E-3</v>
      </c>
      <c r="F58" s="76">
        <v>4.0856481481481481E-3</v>
      </c>
      <c r="G58" s="76">
        <v>2.8819444444444444E-3</v>
      </c>
      <c r="H58" s="76">
        <v>4.2592592592592595E-3</v>
      </c>
      <c r="I58" s="76">
        <v>2.1064814814814813E-3</v>
      </c>
      <c r="J58" s="76">
        <v>2.9861111111111113E-3</v>
      </c>
      <c r="K58" s="76">
        <v>4.155092592592593E-3</v>
      </c>
      <c r="L58" s="76">
        <v>2.8009259259259259E-3</v>
      </c>
      <c r="M58" s="76">
        <v>2.9861111111111113E-3</v>
      </c>
      <c r="N58" s="76">
        <v>2.9861111111111113E-3</v>
      </c>
      <c r="O58" s="76">
        <v>1.736111111111111E-3</v>
      </c>
      <c r="P58" s="76">
        <v>3.2175925925925926E-3</v>
      </c>
      <c r="Q58" s="76">
        <v>2.5578703703703705E-3</v>
      </c>
      <c r="R58" s="76">
        <v>2.4189814814814816E-3</v>
      </c>
      <c r="S58" s="76">
        <v>1.4699074074074074E-3</v>
      </c>
      <c r="T58" s="76">
        <v>8.9120370370370362E-4</v>
      </c>
      <c r="U58" s="76">
        <v>3.4953703703703705E-3</v>
      </c>
      <c r="V58" s="76">
        <v>5.9027777777777778E-4</v>
      </c>
      <c r="W58" s="76" t="s">
        <v>51</v>
      </c>
    </row>
    <row r="59" spans="1:23" s="75" customFormat="1" x14ac:dyDescent="0.55000000000000004">
      <c r="A59" s="72"/>
      <c r="B59" s="77" t="s">
        <v>23</v>
      </c>
      <c r="C59" s="75">
        <v>10.220000000000001</v>
      </c>
      <c r="D59" s="75">
        <v>8.1199999999999992</v>
      </c>
      <c r="E59" s="75">
        <v>10.69</v>
      </c>
      <c r="F59" s="75">
        <v>7.35</v>
      </c>
      <c r="G59" s="75">
        <v>4.34</v>
      </c>
      <c r="H59" s="75">
        <v>9.15</v>
      </c>
      <c r="I59" s="75">
        <v>3.8</v>
      </c>
      <c r="J59" s="75">
        <v>4.59</v>
      </c>
      <c r="K59" s="75">
        <v>6.9</v>
      </c>
      <c r="L59" s="75">
        <v>5.01</v>
      </c>
      <c r="M59" s="75">
        <v>6.1</v>
      </c>
      <c r="N59" s="75">
        <v>5.64</v>
      </c>
      <c r="O59" s="75">
        <v>3.27</v>
      </c>
      <c r="P59" s="75">
        <v>6.94</v>
      </c>
      <c r="Q59" s="75">
        <v>5.32</v>
      </c>
      <c r="R59" s="75">
        <v>8.4700000000000006</v>
      </c>
      <c r="S59" s="75">
        <v>2.99</v>
      </c>
      <c r="T59" s="75">
        <v>2.16</v>
      </c>
      <c r="U59" s="75">
        <v>9.1199999999999992</v>
      </c>
      <c r="V59" s="75">
        <v>2.17</v>
      </c>
    </row>
    <row r="60" spans="1:23" s="79" customFormat="1" x14ac:dyDescent="0.55000000000000004">
      <c r="A60" s="78"/>
      <c r="B60" s="79" t="s">
        <v>24</v>
      </c>
      <c r="C60" s="79">
        <v>0.308</v>
      </c>
      <c r="D60" s="79">
        <v>0.31240000000000001</v>
      </c>
      <c r="E60" s="79">
        <v>0.26800000000000002</v>
      </c>
      <c r="F60" s="79">
        <v>0.40610000000000002</v>
      </c>
      <c r="G60" s="79">
        <v>0.3594</v>
      </c>
      <c r="H60" s="79">
        <v>0.40310000000000001</v>
      </c>
      <c r="I60" s="79">
        <v>0.47689999999999999</v>
      </c>
      <c r="J60" s="79">
        <v>0.42980000000000002</v>
      </c>
      <c r="K60" s="79">
        <v>0.44019999999999998</v>
      </c>
      <c r="L60" s="79">
        <v>0.46539999999999998</v>
      </c>
      <c r="M60" s="79">
        <v>0.4269</v>
      </c>
      <c r="N60" s="79">
        <v>0.47910000000000003</v>
      </c>
      <c r="O60" s="79">
        <v>0.51139999999999997</v>
      </c>
      <c r="P60" s="79">
        <v>0.4279</v>
      </c>
      <c r="Q60" s="79">
        <v>0.34300000000000003</v>
      </c>
      <c r="R60" s="79">
        <v>0.40539999999999998</v>
      </c>
      <c r="S60" s="79">
        <v>0.64200000000000002</v>
      </c>
      <c r="T60" s="79">
        <v>0.77980000000000005</v>
      </c>
      <c r="U60" s="79">
        <v>0.45329999999999998</v>
      </c>
      <c r="V60" s="79">
        <v>0.56159999999999999</v>
      </c>
    </row>
    <row r="61" spans="1:23" s="66" customFormat="1" x14ac:dyDescent="0.55000000000000004">
      <c r="A61" s="65"/>
    </row>
    <row r="62" spans="1:23" x14ac:dyDescent="0.55000000000000004">
      <c r="C62" t="s">
        <v>0</v>
      </c>
      <c r="D62" t="s">
        <v>1</v>
      </c>
      <c r="E62" t="s">
        <v>2</v>
      </c>
      <c r="F62" t="s">
        <v>3</v>
      </c>
      <c r="G62" t="s">
        <v>4</v>
      </c>
      <c r="H62" t="s">
        <v>5</v>
      </c>
      <c r="I62" t="s">
        <v>6</v>
      </c>
      <c r="J62" t="s">
        <v>7</v>
      </c>
      <c r="K62" t="s">
        <v>8</v>
      </c>
      <c r="L62" t="s">
        <v>10</v>
      </c>
      <c r="M62" t="s">
        <v>9</v>
      </c>
      <c r="N62" t="s">
        <v>13</v>
      </c>
      <c r="O62" t="s">
        <v>12</v>
      </c>
      <c r="P62" t="s">
        <v>14</v>
      </c>
      <c r="Q62" t="s">
        <v>11</v>
      </c>
      <c r="R62" t="s">
        <v>15</v>
      </c>
      <c r="S62" t="s">
        <v>16</v>
      </c>
      <c r="T62" t="s">
        <v>18</v>
      </c>
      <c r="U62" t="s">
        <v>17</v>
      </c>
      <c r="V62" t="s">
        <v>19</v>
      </c>
      <c r="W62" t="s">
        <v>20</v>
      </c>
    </row>
    <row r="63" spans="1:23" s="83" customFormat="1" x14ac:dyDescent="0.55000000000000004">
      <c r="A63" s="80" t="s">
        <v>52</v>
      </c>
      <c r="B63" s="81" t="s">
        <v>21</v>
      </c>
      <c r="C63" s="82">
        <v>500.4</v>
      </c>
      <c r="D63" s="82">
        <v>174.3</v>
      </c>
      <c r="E63" s="82">
        <v>155</v>
      </c>
      <c r="F63" s="82">
        <v>66</v>
      </c>
      <c r="G63" s="82">
        <v>62.5</v>
      </c>
      <c r="H63" s="82">
        <v>48</v>
      </c>
      <c r="I63" s="82">
        <v>42.8</v>
      </c>
      <c r="J63" s="82">
        <v>26</v>
      </c>
      <c r="K63" s="82">
        <v>22.6</v>
      </c>
      <c r="L63" s="82">
        <v>13.2</v>
      </c>
      <c r="M63" s="82">
        <v>9.6</v>
      </c>
      <c r="N63" s="82">
        <v>8.3000000000000007</v>
      </c>
      <c r="O63" s="82">
        <v>5.3</v>
      </c>
      <c r="P63" s="82">
        <v>4</v>
      </c>
      <c r="Q63" s="82">
        <v>3.9</v>
      </c>
      <c r="R63" s="82">
        <v>3.4</v>
      </c>
      <c r="S63" s="82">
        <v>2.2999999999999998</v>
      </c>
      <c r="T63" s="82">
        <v>1.7</v>
      </c>
      <c r="U63" s="82">
        <v>1.6</v>
      </c>
      <c r="V63" s="82">
        <v>0.21</v>
      </c>
      <c r="W63" s="82" t="s">
        <v>40</v>
      </c>
    </row>
    <row r="64" spans="1:23" s="83" customFormat="1" x14ac:dyDescent="0.55000000000000004">
      <c r="A64" s="80"/>
      <c r="B64" s="83" t="s">
        <v>22</v>
      </c>
      <c r="C64" s="84">
        <v>4.9189814814814816E-3</v>
      </c>
      <c r="D64" s="84">
        <v>5.4861111111111117E-3</v>
      </c>
      <c r="E64" s="84">
        <v>6.215277777777777E-3</v>
      </c>
      <c r="F64" s="84">
        <v>3.7268518518518514E-3</v>
      </c>
      <c r="G64" s="84">
        <v>2.4652777777777776E-3</v>
      </c>
      <c r="H64" s="84">
        <v>1.8865740740740742E-3</v>
      </c>
      <c r="I64" s="84">
        <v>3.8657407407407408E-3</v>
      </c>
      <c r="J64" s="84">
        <v>2.5925925925925925E-3</v>
      </c>
      <c r="K64" s="84">
        <v>3.9583333333333337E-3</v>
      </c>
      <c r="L64" s="84">
        <v>2.5578703703703705E-3</v>
      </c>
      <c r="M64" s="84">
        <v>2.9282407407407412E-3</v>
      </c>
      <c r="N64" s="84">
        <v>2.685185185185185E-3</v>
      </c>
      <c r="O64" s="84">
        <v>1.7476851851851852E-3</v>
      </c>
      <c r="P64" s="84">
        <v>3.1249999999999997E-3</v>
      </c>
      <c r="Q64" s="84">
        <v>2.4074074074074076E-3</v>
      </c>
      <c r="R64" s="84">
        <v>2.3495370370370371E-3</v>
      </c>
      <c r="S64" s="84">
        <v>1.5856481481481479E-3</v>
      </c>
      <c r="T64" s="84">
        <v>1.0648148148148147E-3</v>
      </c>
      <c r="U64" s="84">
        <v>3.5879629629629629E-3</v>
      </c>
      <c r="V64" s="84">
        <v>7.291666666666667E-4</v>
      </c>
      <c r="W64" s="84" t="s">
        <v>51</v>
      </c>
    </row>
    <row r="65" spans="1:22" s="83" customFormat="1" x14ac:dyDescent="0.55000000000000004">
      <c r="A65" s="80"/>
      <c r="B65" s="85" t="s">
        <v>23</v>
      </c>
      <c r="C65" s="83">
        <v>9.86</v>
      </c>
      <c r="D65" s="83">
        <v>8.23</v>
      </c>
      <c r="E65" s="83">
        <v>10.41</v>
      </c>
      <c r="F65" s="83">
        <v>7.06</v>
      </c>
      <c r="G65" s="83">
        <v>3.93</v>
      </c>
      <c r="H65" s="83">
        <v>3.36</v>
      </c>
      <c r="I65" s="83">
        <v>8.1</v>
      </c>
      <c r="J65" s="83">
        <v>4.28</v>
      </c>
      <c r="K65" s="83">
        <v>6.52</v>
      </c>
      <c r="L65" s="83">
        <v>4.87</v>
      </c>
      <c r="M65" s="83">
        <v>5.55</v>
      </c>
      <c r="N65" s="83">
        <v>5.28</v>
      </c>
      <c r="O65" s="83">
        <v>3.34</v>
      </c>
      <c r="P65" s="83">
        <v>6.55</v>
      </c>
      <c r="Q65" s="83">
        <v>5.22</v>
      </c>
      <c r="R65" s="83">
        <v>7.8</v>
      </c>
      <c r="S65" s="83">
        <v>3.29</v>
      </c>
      <c r="T65" s="83">
        <v>2.13</v>
      </c>
      <c r="U65" s="83">
        <v>8.89</v>
      </c>
      <c r="V65" s="83">
        <v>2.11</v>
      </c>
    </row>
    <row r="66" spans="1:22" s="87" customFormat="1" x14ac:dyDescent="0.55000000000000004">
      <c r="A66" s="86"/>
      <c r="B66" s="87" t="s">
        <v>24</v>
      </c>
      <c r="C66" s="87">
        <v>0.31119999999999998</v>
      </c>
      <c r="D66" s="87">
        <v>0.30990000000000001</v>
      </c>
      <c r="E66" s="87">
        <v>0.2697</v>
      </c>
      <c r="F66" s="87">
        <v>0.40210000000000001</v>
      </c>
      <c r="G66" s="87">
        <v>0.38819999999999999</v>
      </c>
      <c r="H66" s="87">
        <v>0.47589999999999999</v>
      </c>
      <c r="I66" s="87">
        <v>0.41389999999999999</v>
      </c>
      <c r="J66" s="87">
        <v>0.45119999999999999</v>
      </c>
      <c r="K66" s="87">
        <v>0.44190000000000002</v>
      </c>
      <c r="L66" s="87">
        <v>0.48809999999999998</v>
      </c>
      <c r="M66" s="87">
        <v>0.437</v>
      </c>
      <c r="N66" s="87">
        <v>0.48499999999999999</v>
      </c>
      <c r="O66" s="87">
        <v>0.50970000000000004</v>
      </c>
      <c r="P66" s="87">
        <v>0.43240000000000001</v>
      </c>
      <c r="Q66" s="87">
        <v>0.34050000000000002</v>
      </c>
      <c r="R66" s="87">
        <v>0.41499999999999998</v>
      </c>
      <c r="S66" s="87">
        <v>0.62229999999999996</v>
      </c>
      <c r="T66" s="87">
        <v>0.749</v>
      </c>
      <c r="U66" s="87">
        <v>0.4486</v>
      </c>
      <c r="V66" s="87">
        <v>0.59419999999999995</v>
      </c>
    </row>
    <row r="67" spans="1:22" x14ac:dyDescent="0.55000000000000004">
      <c r="B67" s="7"/>
    </row>
    <row r="68" spans="1:22" x14ac:dyDescent="0.55000000000000004">
      <c r="B68" s="55"/>
    </row>
    <row r="69" spans="1:22" x14ac:dyDescent="0.55000000000000004">
      <c r="B69" s="55"/>
    </row>
    <row r="70" spans="1:22" x14ac:dyDescent="0.55000000000000004">
      <c r="B70" s="55"/>
    </row>
    <row r="110" spans="22:43" x14ac:dyDescent="0.55000000000000004">
      <c r="V110" s="19"/>
    </row>
    <row r="111" spans="22:43" x14ac:dyDescent="0.55000000000000004">
      <c r="AE111" s="19"/>
    </row>
    <row r="112" spans="22:43" x14ac:dyDescent="0.55000000000000004">
      <c r="AQ112" s="19"/>
    </row>
  </sheetData>
  <sortState xmlns:xlrd2="http://schemas.microsoft.com/office/spreadsheetml/2017/richdata2" columnSort="1" ref="C1:W2">
    <sortCondition descending="1" ref="C2:W2"/>
  </sortState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3D4F07-0E0D-426A-9CBC-3AF67C31D91C}">
  <dimension ref="A2:W31"/>
  <sheetViews>
    <sheetView tabSelected="1" topLeftCell="A35" zoomScale="56" zoomScaleNormal="56" workbookViewId="0">
      <selection activeCell="AL100" sqref="AL100"/>
    </sheetView>
  </sheetViews>
  <sheetFormatPr baseColWidth="10" defaultRowHeight="14.25" x14ac:dyDescent="0.45"/>
  <cols>
    <col min="1" max="16384" width="10.6640625" style="89"/>
  </cols>
  <sheetData>
    <row r="2" spans="1:23" ht="18" x14ac:dyDescent="0.55000000000000004">
      <c r="A2" s="88"/>
      <c r="C2" s="89" t="s">
        <v>0</v>
      </c>
      <c r="D2" s="89" t="s">
        <v>1</v>
      </c>
      <c r="E2" s="89" t="s">
        <v>2</v>
      </c>
      <c r="F2" s="89" t="s">
        <v>3</v>
      </c>
      <c r="G2" s="89" t="s">
        <v>4</v>
      </c>
      <c r="H2" s="89" t="s">
        <v>6</v>
      </c>
      <c r="I2" s="89" t="s">
        <v>5</v>
      </c>
      <c r="J2" s="89" t="s">
        <v>8</v>
      </c>
      <c r="K2" s="89" t="s">
        <v>7</v>
      </c>
      <c r="L2" s="89" t="s">
        <v>9</v>
      </c>
      <c r="M2" s="89" t="s">
        <v>10</v>
      </c>
      <c r="N2" s="89" t="s">
        <v>12</v>
      </c>
      <c r="O2" s="89" t="s">
        <v>13</v>
      </c>
      <c r="P2" s="89" t="s">
        <v>14</v>
      </c>
      <c r="Q2" s="89" t="s">
        <v>11</v>
      </c>
      <c r="R2" s="89" t="s">
        <v>15</v>
      </c>
      <c r="S2" s="89" t="s">
        <v>16</v>
      </c>
      <c r="T2" s="89" t="s">
        <v>18</v>
      </c>
      <c r="U2" s="89" t="s">
        <v>17</v>
      </c>
      <c r="V2" s="89" t="s">
        <v>19</v>
      </c>
      <c r="W2" s="89" t="s">
        <v>20</v>
      </c>
    </row>
    <row r="3" spans="1:23" s="93" customFormat="1" ht="18" x14ac:dyDescent="0.55000000000000004">
      <c r="A3" s="90" t="s">
        <v>32</v>
      </c>
      <c r="B3" s="91" t="s">
        <v>21</v>
      </c>
      <c r="C3" s="92">
        <v>464.5</v>
      </c>
      <c r="D3" s="92">
        <v>173.4</v>
      </c>
      <c r="E3" s="92">
        <v>164.5</v>
      </c>
      <c r="F3" s="92">
        <v>62.8</v>
      </c>
      <c r="G3" s="92">
        <v>60.2</v>
      </c>
      <c r="H3" s="92">
        <v>37.799999999999997</v>
      </c>
      <c r="I3" s="92">
        <v>33.4</v>
      </c>
      <c r="J3" s="92">
        <v>21.88</v>
      </c>
      <c r="K3" s="92">
        <v>21.3</v>
      </c>
      <c r="L3" s="92">
        <v>11.3</v>
      </c>
      <c r="M3" s="92">
        <v>10.7</v>
      </c>
      <c r="N3" s="92">
        <v>5.7</v>
      </c>
      <c r="O3" s="92">
        <v>4.3</v>
      </c>
      <c r="P3" s="92">
        <v>3.8</v>
      </c>
      <c r="Q3" s="92">
        <v>3.7</v>
      </c>
      <c r="R3" s="92">
        <v>3.3</v>
      </c>
      <c r="S3" s="92">
        <v>2.5</v>
      </c>
      <c r="T3" s="92">
        <v>1.2</v>
      </c>
      <c r="U3" s="92">
        <v>1</v>
      </c>
      <c r="V3" s="92">
        <v>0.19</v>
      </c>
      <c r="W3" s="92" t="s">
        <v>53</v>
      </c>
    </row>
    <row r="4" spans="1:23" s="93" customFormat="1" ht="18" x14ac:dyDescent="0.55000000000000004">
      <c r="A4" s="90"/>
      <c r="B4" s="93" t="s">
        <v>22</v>
      </c>
      <c r="C4" s="94">
        <v>4.7337962962962958E-3</v>
      </c>
      <c r="D4" s="94">
        <v>5.4745370370370373E-3</v>
      </c>
      <c r="E4" s="94">
        <v>6.2962962962962964E-3</v>
      </c>
      <c r="F4" s="94">
        <v>3.7615740740740739E-3</v>
      </c>
      <c r="G4" s="94">
        <v>2.3611111111111111E-3</v>
      </c>
      <c r="H4" s="94">
        <v>4.0162037037037033E-3</v>
      </c>
      <c r="I4" s="94">
        <v>1.9328703703703704E-3</v>
      </c>
      <c r="J4" s="94">
        <v>3.9351851851851857E-3</v>
      </c>
      <c r="K4" s="94">
        <v>2.5694444444444445E-3</v>
      </c>
      <c r="L4" s="94">
        <v>2.9513888888888888E-3</v>
      </c>
      <c r="M4" s="94">
        <v>2.488425925925926E-3</v>
      </c>
      <c r="N4" s="94">
        <v>1.8518518518518517E-3</v>
      </c>
      <c r="O4" s="94">
        <v>2.4189814814814816E-3</v>
      </c>
      <c r="P4" s="94">
        <v>3.2060185185185191E-3</v>
      </c>
      <c r="Q4" s="94">
        <v>2.5115740740740741E-3</v>
      </c>
      <c r="R4" s="94">
        <v>2.3032407407407407E-3</v>
      </c>
      <c r="S4" s="94">
        <v>1.4351851851851854E-3</v>
      </c>
      <c r="T4" s="94">
        <v>9.1435185185185185E-4</v>
      </c>
      <c r="U4" s="94">
        <v>3.425925925925926E-3</v>
      </c>
      <c r="V4" s="94">
        <v>5.7870370370370378E-4</v>
      </c>
      <c r="W4" s="94"/>
    </row>
    <row r="5" spans="1:23" s="93" customFormat="1" ht="18" x14ac:dyDescent="0.55000000000000004">
      <c r="A5" s="90"/>
      <c r="B5" s="95" t="s">
        <v>23</v>
      </c>
      <c r="C5" s="93">
        <v>9.36</v>
      </c>
      <c r="D5" s="93">
        <v>8.16</v>
      </c>
      <c r="E5" s="93">
        <v>10.45</v>
      </c>
      <c r="F5" s="93">
        <v>7.15</v>
      </c>
      <c r="G5" s="93">
        <v>3.73</v>
      </c>
      <c r="H5" s="93">
        <v>8.52</v>
      </c>
      <c r="I5" s="93">
        <v>3.49</v>
      </c>
      <c r="J5" s="93">
        <v>6.47</v>
      </c>
      <c r="K5" s="93">
        <v>4.3899999999999997</v>
      </c>
      <c r="L5" s="93">
        <v>5.85</v>
      </c>
      <c r="M5" s="93">
        <v>4.76</v>
      </c>
      <c r="N5" s="93">
        <v>3.38</v>
      </c>
      <c r="O5" s="93">
        <v>5.52</v>
      </c>
      <c r="P5" s="93">
        <v>7.16</v>
      </c>
      <c r="Q5" s="93">
        <v>5.47</v>
      </c>
      <c r="R5" s="93">
        <v>7.52</v>
      </c>
      <c r="S5" s="93">
        <v>3.02</v>
      </c>
      <c r="T5" s="93">
        <v>2.14</v>
      </c>
      <c r="U5" s="93">
        <v>9.17</v>
      </c>
      <c r="V5" s="93">
        <v>2.41</v>
      </c>
    </row>
    <row r="6" spans="1:23" s="97" customFormat="1" ht="18" x14ac:dyDescent="0.55000000000000004">
      <c r="A6" s="96"/>
      <c r="B6" s="97" t="s">
        <v>24</v>
      </c>
      <c r="C6" s="97">
        <v>0.313</v>
      </c>
      <c r="D6" s="97">
        <v>0.31140000000000001</v>
      </c>
      <c r="E6" s="97">
        <v>0.26540000000000002</v>
      </c>
      <c r="F6" s="97">
        <v>0.40710000000000002</v>
      </c>
      <c r="G6" s="97">
        <v>0.4032</v>
      </c>
      <c r="H6" s="97">
        <v>0.41489999999999999</v>
      </c>
      <c r="I6" s="97">
        <v>0.49430000000000002</v>
      </c>
      <c r="J6" s="97">
        <v>0.4521</v>
      </c>
      <c r="K6" s="97">
        <v>0.45639999999999997</v>
      </c>
      <c r="L6" s="97">
        <v>0.43780000000000002</v>
      </c>
      <c r="M6" s="97">
        <v>0.50109999999999999</v>
      </c>
      <c r="N6" s="97">
        <v>0.50919999999999999</v>
      </c>
      <c r="O6" s="97">
        <v>0.4945</v>
      </c>
      <c r="P6" s="97">
        <v>0.43319999999999997</v>
      </c>
      <c r="Q6" s="97">
        <v>0.30659999999999998</v>
      </c>
      <c r="R6" s="97">
        <v>0.43469999999999998</v>
      </c>
      <c r="S6" s="97">
        <v>0.63109999999999999</v>
      </c>
      <c r="T6" s="97">
        <v>0.76339999999999997</v>
      </c>
      <c r="U6" s="97">
        <v>0.44619999999999999</v>
      </c>
      <c r="V6" s="97">
        <v>0.64770000000000005</v>
      </c>
    </row>
    <row r="8" spans="1:23" ht="18" x14ac:dyDescent="0.55000000000000004">
      <c r="A8" s="88"/>
      <c r="C8" s="89" t="s">
        <v>0</v>
      </c>
      <c r="D8" s="89" t="s">
        <v>1</v>
      </c>
      <c r="E8" s="89" t="s">
        <v>2</v>
      </c>
      <c r="F8" s="89" t="s">
        <v>3</v>
      </c>
      <c r="G8" s="89" t="s">
        <v>4</v>
      </c>
      <c r="H8" s="89" t="s">
        <v>6</v>
      </c>
      <c r="I8" s="89" t="s">
        <v>5</v>
      </c>
      <c r="J8" s="89" t="s">
        <v>8</v>
      </c>
      <c r="K8" s="89" t="s">
        <v>7</v>
      </c>
      <c r="L8" s="89" t="s">
        <v>9</v>
      </c>
      <c r="M8" s="89" t="s">
        <v>10</v>
      </c>
      <c r="N8" s="89" t="s">
        <v>12</v>
      </c>
      <c r="O8" s="89" t="s">
        <v>13</v>
      </c>
      <c r="P8" s="89" t="s">
        <v>14</v>
      </c>
      <c r="Q8" s="89" t="s">
        <v>11</v>
      </c>
      <c r="R8" s="89" t="s">
        <v>15</v>
      </c>
      <c r="S8" s="89" t="s">
        <v>16</v>
      </c>
      <c r="T8" s="89" t="s">
        <v>18</v>
      </c>
      <c r="U8" s="89" t="s">
        <v>17</v>
      </c>
      <c r="V8" s="89" t="s">
        <v>19</v>
      </c>
      <c r="W8" s="89" t="s">
        <v>20</v>
      </c>
    </row>
    <row r="9" spans="1:23" s="102" customFormat="1" ht="18" x14ac:dyDescent="0.55000000000000004">
      <c r="A9" s="98" t="s">
        <v>33</v>
      </c>
      <c r="B9" s="99" t="s">
        <v>21</v>
      </c>
      <c r="C9" s="100">
        <v>408.3</v>
      </c>
      <c r="D9" s="100">
        <v>150.9</v>
      </c>
      <c r="E9" s="100">
        <v>145.19999999999999</v>
      </c>
      <c r="F9" s="100">
        <v>54.6</v>
      </c>
      <c r="G9" s="100">
        <v>51.2</v>
      </c>
      <c r="H9" s="100">
        <v>31.6</v>
      </c>
      <c r="I9" s="100">
        <v>28.7</v>
      </c>
      <c r="J9" s="101">
        <f>445.8*4.27%</f>
        <v>19.035659999999996</v>
      </c>
      <c r="K9" s="100">
        <v>18.100000000000001</v>
      </c>
      <c r="L9" s="100">
        <v>11.3</v>
      </c>
      <c r="M9" s="100">
        <v>8.6999999999999993</v>
      </c>
      <c r="N9" s="100">
        <v>5.3</v>
      </c>
      <c r="O9" s="100">
        <v>3.6</v>
      </c>
      <c r="P9" s="100">
        <v>3.4</v>
      </c>
      <c r="Q9" s="100">
        <v>3.1</v>
      </c>
      <c r="R9" s="100">
        <v>2.8</v>
      </c>
      <c r="S9" s="100">
        <v>2.2000000000000002</v>
      </c>
      <c r="T9" s="100">
        <v>1.5</v>
      </c>
      <c r="U9" s="100">
        <v>0.91</v>
      </c>
      <c r="V9" s="100">
        <v>0.15</v>
      </c>
      <c r="W9" s="100" t="s">
        <v>54</v>
      </c>
    </row>
    <row r="10" spans="1:23" s="102" customFormat="1" ht="18" x14ac:dyDescent="0.55000000000000004">
      <c r="A10" s="98"/>
      <c r="B10" s="102" t="s">
        <v>22</v>
      </c>
      <c r="C10" s="103">
        <v>4.8148148148148152E-3</v>
      </c>
      <c r="D10" s="103">
        <v>5.6365740740740742E-3</v>
      </c>
      <c r="E10" s="103">
        <v>6.4467592592592597E-3</v>
      </c>
      <c r="F10" s="103">
        <v>3.9236111111111112E-3</v>
      </c>
      <c r="G10" s="103">
        <v>2.5115740740740741E-3</v>
      </c>
      <c r="H10" s="103">
        <v>4.0162037037037033E-3</v>
      </c>
      <c r="I10" s="103">
        <v>2.0254629629629629E-3</v>
      </c>
      <c r="J10" s="103">
        <v>3.9467592592592592E-3</v>
      </c>
      <c r="K10" s="103">
        <v>2.7777777777777779E-3</v>
      </c>
      <c r="L10" s="103">
        <v>2.9282407407407412E-3</v>
      </c>
      <c r="M10" s="103">
        <v>2.3495370370370371E-3</v>
      </c>
      <c r="N10" s="103">
        <v>1.8287037037037037E-3</v>
      </c>
      <c r="O10" s="103">
        <v>2.615740740740741E-3</v>
      </c>
      <c r="P10" s="103">
        <v>3.3449074074074071E-3</v>
      </c>
      <c r="Q10" s="103">
        <v>2.6620370370370374E-3</v>
      </c>
      <c r="R10" s="103">
        <v>2.2685185185185182E-3</v>
      </c>
      <c r="S10" s="103">
        <v>1.5972222222222221E-3</v>
      </c>
      <c r="T10" s="103">
        <v>9.4907407407407408E-4</v>
      </c>
      <c r="U10" s="103">
        <v>3.5185185185185185E-3</v>
      </c>
      <c r="V10" s="103">
        <v>9.1435185185185185E-4</v>
      </c>
      <c r="W10" s="103" t="s">
        <v>55</v>
      </c>
    </row>
    <row r="11" spans="1:23" s="102" customFormat="1" ht="18" x14ac:dyDescent="0.55000000000000004">
      <c r="A11" s="98"/>
      <c r="B11" s="104" t="s">
        <v>23</v>
      </c>
      <c r="C11" s="102">
        <v>9.2899999999999991</v>
      </c>
      <c r="D11" s="102">
        <v>7.98</v>
      </c>
      <c r="E11" s="102">
        <v>10.47</v>
      </c>
      <c r="F11" s="102">
        <v>7.23</v>
      </c>
      <c r="G11" s="102">
        <v>3.93</v>
      </c>
      <c r="H11" s="102">
        <v>9.08</v>
      </c>
      <c r="I11" s="102">
        <v>3.59</v>
      </c>
      <c r="J11" s="102">
        <v>6.4</v>
      </c>
      <c r="K11" s="102">
        <v>4.53</v>
      </c>
      <c r="L11" s="102">
        <v>5.66</v>
      </c>
      <c r="M11" s="102">
        <v>4.2300000000000004</v>
      </c>
      <c r="N11" s="102">
        <v>3.31</v>
      </c>
      <c r="O11" s="102">
        <v>4.8899999999999997</v>
      </c>
      <c r="P11" s="102">
        <v>7.42</v>
      </c>
      <c r="Q11" s="102">
        <v>5.01</v>
      </c>
      <c r="R11" s="102">
        <v>6.75</v>
      </c>
      <c r="S11" s="102">
        <v>2.79</v>
      </c>
      <c r="T11" s="102">
        <v>2.2999999999999998</v>
      </c>
      <c r="U11" s="102">
        <v>9.74</v>
      </c>
      <c r="V11" s="102">
        <v>2.29</v>
      </c>
    </row>
    <row r="12" spans="1:23" s="106" customFormat="1" ht="18" x14ac:dyDescent="0.55000000000000004">
      <c r="A12" s="105"/>
      <c r="B12" s="106" t="s">
        <v>24</v>
      </c>
      <c r="C12" s="106">
        <v>0.31850000000000001</v>
      </c>
      <c r="D12" s="106">
        <v>0.30680000000000002</v>
      </c>
      <c r="E12" s="106">
        <v>0.2661</v>
      </c>
      <c r="F12" s="106">
        <v>0.40889999999999999</v>
      </c>
      <c r="G12" s="106">
        <v>0.40279999999999999</v>
      </c>
      <c r="H12" s="106">
        <v>0.41710000000000003</v>
      </c>
      <c r="I12" s="106">
        <v>0.49719999999999998</v>
      </c>
      <c r="J12" s="106">
        <v>0.45829999999999999</v>
      </c>
      <c r="K12" s="106">
        <v>0.44750000000000001</v>
      </c>
      <c r="L12" s="106">
        <v>0.45200000000000001</v>
      </c>
      <c r="M12" s="106">
        <v>0.49809999999999999</v>
      </c>
      <c r="N12" s="106">
        <v>0.50070000000000003</v>
      </c>
      <c r="O12" s="106">
        <v>0.48570000000000002</v>
      </c>
      <c r="P12" s="106">
        <v>0.42749999999999999</v>
      </c>
      <c r="Q12" s="106">
        <v>0.32329999999999998</v>
      </c>
      <c r="R12" s="106">
        <v>0.46350000000000002</v>
      </c>
      <c r="S12" s="106">
        <v>0.63119999999999998</v>
      </c>
      <c r="T12" s="106">
        <v>0.77470000000000006</v>
      </c>
      <c r="U12" s="106">
        <v>0.44879999999999998</v>
      </c>
      <c r="V12" s="106">
        <v>0.64629999999999999</v>
      </c>
    </row>
    <row r="14" spans="1:23" ht="18" x14ac:dyDescent="0.55000000000000004">
      <c r="A14" s="88"/>
      <c r="C14" s="89" t="s">
        <v>0</v>
      </c>
      <c r="D14" s="89" t="s">
        <v>1</v>
      </c>
      <c r="E14" s="89" t="s">
        <v>2</v>
      </c>
      <c r="F14" s="89" t="s">
        <v>3</v>
      </c>
      <c r="G14" s="89" t="s">
        <v>4</v>
      </c>
      <c r="H14" s="89" t="s">
        <v>6</v>
      </c>
      <c r="I14" s="89" t="s">
        <v>5</v>
      </c>
      <c r="J14" s="89" t="s">
        <v>8</v>
      </c>
      <c r="K14" s="89" t="s">
        <v>7</v>
      </c>
      <c r="L14" s="89" t="s">
        <v>9</v>
      </c>
      <c r="M14" s="89" t="s">
        <v>10</v>
      </c>
      <c r="N14" s="89" t="s">
        <v>12</v>
      </c>
      <c r="O14" s="89" t="s">
        <v>13</v>
      </c>
      <c r="P14" s="89" t="s">
        <v>14</v>
      </c>
      <c r="Q14" s="89" t="s">
        <v>15</v>
      </c>
      <c r="R14" s="89" t="s">
        <v>11</v>
      </c>
      <c r="S14" s="89" t="s">
        <v>16</v>
      </c>
      <c r="T14" s="89" t="s">
        <v>18</v>
      </c>
      <c r="U14" s="89" t="s">
        <v>17</v>
      </c>
      <c r="V14" s="89" t="s">
        <v>19</v>
      </c>
      <c r="W14" s="89" t="s">
        <v>20</v>
      </c>
    </row>
    <row r="15" spans="1:23" s="111" customFormat="1" ht="18" x14ac:dyDescent="0.55000000000000004">
      <c r="A15" s="107" t="s">
        <v>34</v>
      </c>
      <c r="B15" s="108" t="s">
        <v>21</v>
      </c>
      <c r="C15" s="109">
        <v>448.9</v>
      </c>
      <c r="D15" s="109">
        <v>170.2</v>
      </c>
      <c r="E15" s="109">
        <v>165</v>
      </c>
      <c r="F15" s="109">
        <v>59.8</v>
      </c>
      <c r="G15" s="109">
        <v>54.9</v>
      </c>
      <c r="H15" s="109">
        <v>34.5</v>
      </c>
      <c r="I15" s="109">
        <v>32.1</v>
      </c>
      <c r="J15" s="110">
        <f>484.3*4.38%</f>
        <v>21.212340000000001</v>
      </c>
      <c r="K15" s="109">
        <v>19.600000000000001</v>
      </c>
      <c r="L15" s="109">
        <v>13.2</v>
      </c>
      <c r="M15" s="109">
        <v>9.5</v>
      </c>
      <c r="N15" s="109">
        <v>5.8</v>
      </c>
      <c r="O15" s="109">
        <v>5.6</v>
      </c>
      <c r="P15" s="109">
        <v>3.5</v>
      </c>
      <c r="Q15" s="109">
        <v>3.2</v>
      </c>
      <c r="R15" s="109">
        <v>3.1</v>
      </c>
      <c r="S15" s="109">
        <v>3</v>
      </c>
      <c r="T15" s="109">
        <v>1.4</v>
      </c>
      <c r="U15" s="109">
        <v>1</v>
      </c>
      <c r="V15" s="109">
        <v>0.12</v>
      </c>
      <c r="W15" s="109" t="s">
        <v>54</v>
      </c>
    </row>
    <row r="16" spans="1:23" s="111" customFormat="1" ht="18" x14ac:dyDescent="0.55000000000000004">
      <c r="A16" s="107"/>
      <c r="B16" s="111" t="s">
        <v>22</v>
      </c>
      <c r="C16" s="112">
        <v>4.8842592592592592E-3</v>
      </c>
      <c r="D16" s="112">
        <v>5.7986111111111112E-3</v>
      </c>
      <c r="E16" s="112">
        <v>6.3888888888888884E-3</v>
      </c>
      <c r="F16" s="112">
        <v>3.8888888888888883E-3</v>
      </c>
      <c r="G16" s="112">
        <v>2.5000000000000001E-3</v>
      </c>
      <c r="H16" s="112">
        <v>4.0277777777777777E-3</v>
      </c>
      <c r="I16" s="112">
        <v>2.0601851851851853E-3</v>
      </c>
      <c r="J16" s="112">
        <v>4.0046296296296297E-3</v>
      </c>
      <c r="K16" s="112">
        <v>2.8356481481481479E-3</v>
      </c>
      <c r="L16" s="112">
        <v>2.6967592592592594E-3</v>
      </c>
      <c r="M16" s="112">
        <v>2.5462962962962961E-3</v>
      </c>
      <c r="N16" s="112">
        <v>1.9444444444444442E-3</v>
      </c>
      <c r="O16" s="112">
        <v>2.685185185185185E-3</v>
      </c>
      <c r="P16" s="112">
        <v>3.3217592592592591E-3</v>
      </c>
      <c r="Q16" s="112">
        <v>2.3379629629629631E-3</v>
      </c>
      <c r="R16" s="112">
        <v>2.5000000000000001E-3</v>
      </c>
      <c r="S16" s="112">
        <v>1.5162037037037036E-3</v>
      </c>
      <c r="T16" s="112">
        <v>9.4907407407407408E-4</v>
      </c>
      <c r="U16" s="112">
        <v>3.2986111111111111E-3</v>
      </c>
      <c r="V16" s="112">
        <v>8.7962962962962962E-4</v>
      </c>
      <c r="W16" s="112" t="s">
        <v>55</v>
      </c>
    </row>
    <row r="17" spans="1:23" s="111" customFormat="1" ht="18" x14ac:dyDescent="0.55000000000000004">
      <c r="A17" s="107"/>
      <c r="B17" s="113" t="s">
        <v>23</v>
      </c>
      <c r="C17" s="111">
        <v>9.31</v>
      </c>
      <c r="D17" s="111">
        <v>8.09</v>
      </c>
      <c r="E17" s="111">
        <v>10.52</v>
      </c>
      <c r="F17" s="111">
        <v>7.39</v>
      </c>
      <c r="G17" s="111">
        <v>3.82</v>
      </c>
      <c r="H17" s="111">
        <v>8.76</v>
      </c>
      <c r="I17" s="111">
        <v>3.58</v>
      </c>
      <c r="J17" s="111">
        <v>6.39</v>
      </c>
      <c r="K17" s="111">
        <v>4.53</v>
      </c>
      <c r="L17" s="111">
        <v>5.04</v>
      </c>
      <c r="M17" s="111">
        <v>4.4000000000000004</v>
      </c>
      <c r="N17" s="111">
        <v>3.46</v>
      </c>
      <c r="O17" s="111">
        <v>5.17</v>
      </c>
      <c r="P17" s="111">
        <v>7.26</v>
      </c>
      <c r="Q17" s="111">
        <v>7.46</v>
      </c>
      <c r="R17" s="111">
        <v>4.92</v>
      </c>
      <c r="S17" s="111">
        <v>2.38</v>
      </c>
      <c r="T17" s="111">
        <v>2.09</v>
      </c>
      <c r="U17" s="111">
        <v>9.32</v>
      </c>
      <c r="V17" s="111">
        <v>2.31</v>
      </c>
    </row>
    <row r="18" spans="1:23" s="115" customFormat="1" ht="18" x14ac:dyDescent="0.55000000000000004">
      <c r="A18" s="114"/>
      <c r="B18" s="115" t="s">
        <v>24</v>
      </c>
      <c r="C18" s="115">
        <v>0.32619999999999999</v>
      </c>
      <c r="D18" s="115">
        <v>0.30399999999999999</v>
      </c>
      <c r="E18" s="115">
        <v>0.27339999999999998</v>
      </c>
      <c r="F18" s="115">
        <v>0.41299999999999998</v>
      </c>
      <c r="G18" s="115">
        <v>0.40610000000000002</v>
      </c>
      <c r="H18" s="115">
        <v>0.42480000000000001</v>
      </c>
      <c r="I18" s="115">
        <v>0.49530000000000002</v>
      </c>
      <c r="J18" s="115">
        <v>0.46329999999999999</v>
      </c>
      <c r="K18" s="115">
        <v>0.45800000000000002</v>
      </c>
      <c r="L18" s="115">
        <v>0.46579999999999999</v>
      </c>
      <c r="M18" s="115">
        <v>0.498</v>
      </c>
      <c r="N18" s="115">
        <v>0.49320000000000003</v>
      </c>
      <c r="O18" s="115">
        <v>0.4829</v>
      </c>
      <c r="P18" s="115">
        <v>0.43380000000000002</v>
      </c>
      <c r="Q18" s="115">
        <v>0.46200000000000002</v>
      </c>
      <c r="R18" s="115">
        <v>0.3301</v>
      </c>
      <c r="S18" s="115">
        <v>0.66249999999999998</v>
      </c>
      <c r="T18" s="115">
        <v>0.77470000000000006</v>
      </c>
      <c r="U18" s="115">
        <v>0.47120000000000001</v>
      </c>
      <c r="V18" s="115">
        <v>0.65100000000000002</v>
      </c>
    </row>
    <row r="20" spans="1:23" ht="18" x14ac:dyDescent="0.55000000000000004">
      <c r="A20" s="88"/>
      <c r="C20" s="89" t="s">
        <v>0</v>
      </c>
      <c r="D20" s="89" t="s">
        <v>1</v>
      </c>
      <c r="E20" s="89" t="s">
        <v>2</v>
      </c>
      <c r="F20" s="89" t="s">
        <v>3</v>
      </c>
      <c r="G20" s="89" t="s">
        <v>4</v>
      </c>
      <c r="H20" s="89" t="s">
        <v>6</v>
      </c>
      <c r="I20" s="89" t="s">
        <v>5</v>
      </c>
      <c r="J20" s="89" t="s">
        <v>8</v>
      </c>
      <c r="K20" s="89" t="s">
        <v>7</v>
      </c>
      <c r="L20" s="89" t="s">
        <v>9</v>
      </c>
      <c r="M20" s="89" t="s">
        <v>10</v>
      </c>
      <c r="N20" s="89" t="s">
        <v>12</v>
      </c>
      <c r="O20" s="89" t="s">
        <v>13</v>
      </c>
      <c r="P20" s="89" t="s">
        <v>14</v>
      </c>
      <c r="Q20" s="89" t="s">
        <v>11</v>
      </c>
      <c r="R20" s="89" t="s">
        <v>15</v>
      </c>
      <c r="S20" s="89" t="s">
        <v>16</v>
      </c>
      <c r="T20" s="89" t="s">
        <v>18</v>
      </c>
      <c r="U20" s="89" t="s">
        <v>17</v>
      </c>
      <c r="V20" s="89" t="s">
        <v>19</v>
      </c>
      <c r="W20" s="89" t="s">
        <v>20</v>
      </c>
    </row>
    <row r="21" spans="1:23" s="120" customFormat="1" ht="18" x14ac:dyDescent="0.55000000000000004">
      <c r="A21" s="116" t="s">
        <v>35</v>
      </c>
      <c r="B21" s="117" t="s">
        <v>21</v>
      </c>
      <c r="C21" s="118">
        <v>433.6</v>
      </c>
      <c r="D21" s="118">
        <v>157.4</v>
      </c>
      <c r="E21" s="118">
        <v>156</v>
      </c>
      <c r="F21" s="118">
        <v>58.6</v>
      </c>
      <c r="G21" s="118">
        <v>50.3</v>
      </c>
      <c r="H21" s="118">
        <v>34.9</v>
      </c>
      <c r="I21" s="118">
        <v>33.5</v>
      </c>
      <c r="J21" s="119">
        <f>456.2*4.03%</f>
        <v>18.38486</v>
      </c>
      <c r="K21" s="118">
        <v>17.100000000000001</v>
      </c>
      <c r="L21" s="118">
        <v>13.5</v>
      </c>
      <c r="M21" s="118">
        <v>8</v>
      </c>
      <c r="N21" s="118">
        <v>6.3</v>
      </c>
      <c r="O21" s="118">
        <v>3.8</v>
      </c>
      <c r="P21" s="118">
        <v>3.4</v>
      </c>
      <c r="Q21" s="118">
        <v>3</v>
      </c>
      <c r="R21" s="118">
        <v>2.8</v>
      </c>
      <c r="S21" s="118">
        <v>2.8</v>
      </c>
      <c r="T21" s="118">
        <v>1.3</v>
      </c>
      <c r="U21" s="118">
        <v>0.98</v>
      </c>
      <c r="V21" s="118">
        <v>0.11</v>
      </c>
      <c r="W21" s="118">
        <v>2E-3</v>
      </c>
    </row>
    <row r="22" spans="1:23" s="120" customFormat="1" ht="18" x14ac:dyDescent="0.55000000000000004">
      <c r="A22" s="116"/>
      <c r="B22" s="120" t="s">
        <v>22</v>
      </c>
      <c r="C22" s="121">
        <v>4.7916666666666672E-3</v>
      </c>
      <c r="D22" s="121">
        <v>5.7291666666666671E-3</v>
      </c>
      <c r="E22" s="121">
        <v>6.4467592592592597E-3</v>
      </c>
      <c r="F22" s="121">
        <v>3.8773148148148143E-3</v>
      </c>
      <c r="G22" s="121">
        <v>2.5115740740740741E-3</v>
      </c>
      <c r="H22" s="121">
        <v>4.0046296296296297E-3</v>
      </c>
      <c r="I22" s="121">
        <v>2.0833333333333333E-3</v>
      </c>
      <c r="J22" s="121">
        <v>4.0162037037037033E-3</v>
      </c>
      <c r="K22" s="121">
        <v>2.7083333333333334E-3</v>
      </c>
      <c r="L22" s="121">
        <v>2.7662037037037034E-3</v>
      </c>
      <c r="M22" s="121">
        <v>2.5462962962962961E-3</v>
      </c>
      <c r="N22" s="121">
        <v>1.8865740740740742E-3</v>
      </c>
      <c r="O22" s="121">
        <v>2.6388888888888885E-3</v>
      </c>
      <c r="P22" s="121">
        <v>3.3680555555555551E-3</v>
      </c>
      <c r="Q22" s="121">
        <v>2.3495370370370371E-3</v>
      </c>
      <c r="R22" s="121">
        <v>2.7893518518518519E-3</v>
      </c>
      <c r="S22" s="121">
        <v>1.5046296296296294E-3</v>
      </c>
      <c r="T22" s="121">
        <v>9.4907407407407408E-4</v>
      </c>
      <c r="U22" s="121">
        <v>3.5879629629629629E-3</v>
      </c>
      <c r="V22" s="121">
        <v>7.6388888888888893E-4</v>
      </c>
      <c r="W22" s="121">
        <v>5.9027777777777778E-4</v>
      </c>
    </row>
    <row r="23" spans="1:23" s="120" customFormat="1" ht="18" x14ac:dyDescent="0.55000000000000004">
      <c r="A23" s="116"/>
      <c r="B23" s="122" t="s">
        <v>23</v>
      </c>
      <c r="C23" s="120">
        <v>9.26</v>
      </c>
      <c r="D23" s="120">
        <v>8.08</v>
      </c>
      <c r="E23" s="120">
        <v>10.56</v>
      </c>
      <c r="F23" s="120">
        <v>7.19</v>
      </c>
      <c r="G23" s="120">
        <v>3.93</v>
      </c>
      <c r="H23" s="120">
        <v>8.59</v>
      </c>
      <c r="I23" s="120">
        <v>3.41</v>
      </c>
      <c r="J23" s="120">
        <v>6.42</v>
      </c>
      <c r="K23" s="120">
        <v>4.2699999999999996</v>
      </c>
      <c r="L23" s="120">
        <v>5.27</v>
      </c>
      <c r="M23" s="120">
        <v>4.29</v>
      </c>
      <c r="N23" s="120">
        <v>3.32</v>
      </c>
      <c r="O23" s="120">
        <v>5.04</v>
      </c>
      <c r="P23" s="120">
        <v>7.67</v>
      </c>
      <c r="Q23" s="120">
        <v>4.66</v>
      </c>
      <c r="R23" s="120">
        <v>7.69</v>
      </c>
      <c r="S23" s="120">
        <v>2.65</v>
      </c>
      <c r="T23" s="120">
        <v>2.0699999999999998</v>
      </c>
      <c r="U23" s="120">
        <v>9.92</v>
      </c>
      <c r="V23" s="120">
        <v>2.46</v>
      </c>
      <c r="W23" s="120">
        <v>1.47</v>
      </c>
    </row>
    <row r="24" spans="1:23" s="124" customFormat="1" ht="18" x14ac:dyDescent="0.55000000000000004">
      <c r="A24" s="123"/>
      <c r="B24" s="124" t="s">
        <v>24</v>
      </c>
      <c r="C24" s="124">
        <v>0.32219999999999999</v>
      </c>
      <c r="D24" s="124">
        <v>0.3004</v>
      </c>
      <c r="E24" s="124">
        <v>0.27060000000000001</v>
      </c>
      <c r="F24" s="124">
        <v>0.41710000000000003</v>
      </c>
      <c r="G24" s="124">
        <v>0.40610000000000002</v>
      </c>
      <c r="H24" s="124">
        <v>0.42480000000000001</v>
      </c>
      <c r="I24" s="124">
        <v>0.50060000000000004</v>
      </c>
      <c r="J24" s="124">
        <v>0.45929999999999999</v>
      </c>
      <c r="K24" s="124">
        <v>0.46689999999999998</v>
      </c>
      <c r="L24" s="124">
        <v>0.4511</v>
      </c>
      <c r="M24" s="124">
        <v>0.50660000000000005</v>
      </c>
      <c r="N24" s="124">
        <v>0.50439999999999996</v>
      </c>
      <c r="O24" s="124">
        <v>0.49340000000000001</v>
      </c>
      <c r="P24" s="124">
        <v>0.43730000000000002</v>
      </c>
      <c r="Q24" s="124">
        <v>0.32729999999999998</v>
      </c>
      <c r="R24" s="124">
        <v>0.4395</v>
      </c>
      <c r="S24" s="124">
        <v>0.6462</v>
      </c>
      <c r="T24" s="124">
        <v>0.76780000000000004</v>
      </c>
      <c r="U24" s="124">
        <v>0.4546</v>
      </c>
      <c r="V24" s="124">
        <v>0.64859999999999995</v>
      </c>
      <c r="W24" s="124">
        <v>0.79320000000000002</v>
      </c>
    </row>
    <row r="27" spans="1:23" ht="18" x14ac:dyDescent="0.55000000000000004">
      <c r="A27" s="88"/>
      <c r="C27" s="89" t="s">
        <v>0</v>
      </c>
      <c r="D27" s="89" t="s">
        <v>1</v>
      </c>
      <c r="E27" s="89" t="s">
        <v>56</v>
      </c>
      <c r="F27" s="89" t="s">
        <v>3</v>
      </c>
      <c r="G27" s="89" t="s">
        <v>4</v>
      </c>
      <c r="H27" s="89" t="s">
        <v>6</v>
      </c>
      <c r="I27" s="89" t="s">
        <v>5</v>
      </c>
      <c r="J27" s="89" t="s">
        <v>8</v>
      </c>
      <c r="K27" s="89" t="s">
        <v>7</v>
      </c>
      <c r="L27" s="89" t="s">
        <v>9</v>
      </c>
      <c r="M27" s="89" t="s">
        <v>10</v>
      </c>
      <c r="N27" s="89" t="s">
        <v>12</v>
      </c>
      <c r="O27" s="89" t="s">
        <v>14</v>
      </c>
      <c r="P27" s="89" t="s">
        <v>13</v>
      </c>
      <c r="Q27" s="89" t="s">
        <v>15</v>
      </c>
      <c r="R27" s="89" t="s">
        <v>16</v>
      </c>
      <c r="S27" s="89" t="s">
        <v>11</v>
      </c>
      <c r="T27" s="89" t="s">
        <v>18</v>
      </c>
      <c r="U27" s="89" t="s">
        <v>17</v>
      </c>
      <c r="V27" s="89" t="s">
        <v>19</v>
      </c>
      <c r="W27" s="89" t="s">
        <v>20</v>
      </c>
    </row>
    <row r="28" spans="1:23" s="129" customFormat="1" ht="18" x14ac:dyDescent="0.55000000000000004">
      <c r="A28" s="125" t="s">
        <v>36</v>
      </c>
      <c r="B28" s="126" t="s">
        <v>21</v>
      </c>
      <c r="C28" s="127">
        <v>434.9</v>
      </c>
      <c r="D28" s="127">
        <v>159.19999999999999</v>
      </c>
      <c r="E28" s="127">
        <v>129.6</v>
      </c>
      <c r="F28" s="127">
        <v>60.8</v>
      </c>
      <c r="G28" s="127">
        <v>51.8</v>
      </c>
      <c r="H28" s="127">
        <v>35.799999999999997</v>
      </c>
      <c r="I28" s="127">
        <v>34.799999999999997</v>
      </c>
      <c r="J28" s="128">
        <f>470.5*4.29%</f>
        <v>20.184450000000002</v>
      </c>
      <c r="K28" s="127">
        <v>16.899999999999999</v>
      </c>
      <c r="L28" s="127">
        <v>15</v>
      </c>
      <c r="M28" s="127">
        <v>8.6</v>
      </c>
      <c r="N28" s="127">
        <v>7.5</v>
      </c>
      <c r="O28" s="127">
        <v>3.5</v>
      </c>
      <c r="P28" s="127">
        <v>3.2</v>
      </c>
      <c r="Q28" s="127">
        <v>3.1</v>
      </c>
      <c r="R28" s="127">
        <v>3</v>
      </c>
      <c r="S28" s="127">
        <v>2.8</v>
      </c>
      <c r="T28" s="127">
        <v>1.2</v>
      </c>
      <c r="U28" s="127">
        <v>0.96</v>
      </c>
      <c r="V28" s="127">
        <v>7.0000000000000007E-2</v>
      </c>
      <c r="W28" s="127"/>
    </row>
    <row r="29" spans="1:23" s="129" customFormat="1" ht="18" x14ac:dyDescent="0.55000000000000004">
      <c r="A29" s="125"/>
      <c r="B29" s="129" t="s">
        <v>22</v>
      </c>
      <c r="C29" s="130">
        <v>4.7916666666666672E-3</v>
      </c>
      <c r="D29" s="130">
        <v>5.5439814814814822E-3</v>
      </c>
      <c r="E29" s="130">
        <v>5.5902777777777782E-3</v>
      </c>
      <c r="F29" s="130">
        <v>3.7500000000000003E-3</v>
      </c>
      <c r="G29" s="130">
        <v>2.4537037037037036E-3</v>
      </c>
      <c r="H29" s="130">
        <v>4.0393518518518521E-3</v>
      </c>
      <c r="I29" s="130">
        <v>2.0717592592592593E-3</v>
      </c>
      <c r="J29" s="130">
        <v>4.0740740740740746E-3</v>
      </c>
      <c r="K29" s="130">
        <v>2.6967592592592594E-3</v>
      </c>
      <c r="L29" s="130">
        <v>2.9166666666666668E-3</v>
      </c>
      <c r="M29" s="130">
        <v>2.5578703703703705E-3</v>
      </c>
      <c r="N29" s="130">
        <v>1.9907407407407408E-3</v>
      </c>
      <c r="O29" s="130">
        <v>3.5069444444444445E-3</v>
      </c>
      <c r="P29" s="130">
        <v>2.4305555555555556E-3</v>
      </c>
      <c r="Q29" s="130">
        <v>2.8587962962962963E-3</v>
      </c>
      <c r="R29" s="130">
        <v>1.7013888888888892E-3</v>
      </c>
      <c r="S29" s="130">
        <v>2.3726851851851851E-3</v>
      </c>
      <c r="T29" s="130">
        <v>9.6064814814814808E-4</v>
      </c>
      <c r="U29" s="130">
        <v>3.425925925925926E-3</v>
      </c>
      <c r="V29" s="130">
        <v>6.5972222222222213E-4</v>
      </c>
      <c r="W29" s="130" t="s">
        <v>55</v>
      </c>
    </row>
    <row r="30" spans="1:23" s="129" customFormat="1" ht="18" x14ac:dyDescent="0.55000000000000004">
      <c r="A30" s="125"/>
      <c r="B30" s="131" t="s">
        <v>23</v>
      </c>
      <c r="C30" s="129">
        <v>9.2799999999999994</v>
      </c>
      <c r="D30" s="129">
        <v>7.99</v>
      </c>
      <c r="E30" s="129">
        <v>10.1</v>
      </c>
      <c r="F30" s="129">
        <v>7.05</v>
      </c>
      <c r="G30" s="129">
        <v>3.77</v>
      </c>
      <c r="H30" s="129">
        <v>9.1300000000000008</v>
      </c>
      <c r="I30" s="129">
        <v>3.52</v>
      </c>
      <c r="J30" s="129">
        <v>6.45</v>
      </c>
      <c r="K30" s="129">
        <v>4.29</v>
      </c>
      <c r="L30" s="129">
        <v>5.47</v>
      </c>
      <c r="M30" s="129">
        <v>4.47</v>
      </c>
      <c r="N30" s="129">
        <v>3.28</v>
      </c>
      <c r="O30" s="129">
        <v>7.48</v>
      </c>
      <c r="P30" s="129">
        <v>5.01</v>
      </c>
      <c r="Q30" s="129">
        <v>8.0500000000000007</v>
      </c>
      <c r="R30" s="129">
        <v>3.08</v>
      </c>
      <c r="S30" s="129">
        <v>4.83</v>
      </c>
      <c r="T30" s="129">
        <v>2.0699999999999998</v>
      </c>
      <c r="U30" s="129">
        <v>8.5</v>
      </c>
      <c r="V30" s="129">
        <v>2.2999999999999998</v>
      </c>
    </row>
    <row r="31" spans="1:23" s="133" customFormat="1" ht="18" x14ac:dyDescent="0.55000000000000004">
      <c r="A31" s="132"/>
      <c r="B31" s="133" t="s">
        <v>24</v>
      </c>
      <c r="C31" s="133">
        <v>0.32450000000000001</v>
      </c>
      <c r="D31" s="133">
        <v>0.30230000000000001</v>
      </c>
      <c r="E31" s="133">
        <v>0.28339999999999999</v>
      </c>
      <c r="F31" s="133">
        <v>0.42170000000000002</v>
      </c>
      <c r="G31" s="133">
        <v>0.40660000000000002</v>
      </c>
      <c r="H31" s="133">
        <v>0.41610000000000003</v>
      </c>
      <c r="I31" s="133">
        <v>0.49840000000000001</v>
      </c>
      <c r="J31" s="133">
        <v>0.45729999999999998</v>
      </c>
      <c r="K31" s="133">
        <v>0.46210000000000001</v>
      </c>
      <c r="L31" s="133">
        <v>0.4632</v>
      </c>
      <c r="M31" s="133">
        <v>0.50890000000000002</v>
      </c>
      <c r="N31" s="133">
        <v>0.49659999999999999</v>
      </c>
      <c r="O31" s="133">
        <v>0.4284</v>
      </c>
      <c r="P31" s="133">
        <v>0.47989999999999999</v>
      </c>
      <c r="Q31" s="133">
        <v>0.442</v>
      </c>
      <c r="R31" s="133">
        <v>0.6573</v>
      </c>
      <c r="S31" s="133">
        <v>0.32300000000000001</v>
      </c>
      <c r="T31" s="133">
        <v>0.76739999999999997</v>
      </c>
      <c r="U31" s="133">
        <v>0.47460000000000002</v>
      </c>
      <c r="V31" s="133">
        <v>0.6038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2D53D83D6452E419801F8CFD21A2A69" ma:contentTypeVersion="11" ma:contentTypeDescription="Ein neues Dokument erstellen." ma:contentTypeScope="" ma:versionID="2db7ca9c48652923338b4958a77f6707">
  <xsd:schema xmlns:xsd="http://www.w3.org/2001/XMLSchema" xmlns:xs="http://www.w3.org/2001/XMLSchema" xmlns:p="http://schemas.microsoft.com/office/2006/metadata/properties" xmlns:ns3="25c9fb3b-f3b7-4afc-ab3a-9195711ec077" targetNamespace="http://schemas.microsoft.com/office/2006/metadata/properties" ma:root="true" ma:fieldsID="13acb3879da69af692238c2ed98e2089" ns3:_="">
    <xsd:import namespace="25c9fb3b-f3b7-4afc-ab3a-9195711ec07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c9fb3b-f3b7-4afc-ab3a-9195711ec07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35E4238-5A31-4B39-B120-9539ABE901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5c9fb3b-f3b7-4afc-ab3a-9195711ec0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09C8865-0581-469D-B5F9-28AB15C1811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89AF207-000E-4616-8F26-988FF7EBCF96}">
  <ds:schemaRefs>
    <ds:schemaRef ds:uri="http://purl.org/dc/elements/1.1/"/>
    <ds:schemaRef ds:uri="http://purl.org/dc/terms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25c9fb3b-f3b7-4afc-ab3a-9195711ec077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2022</vt:lpstr>
      <vt:lpstr>2023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Steier</dc:creator>
  <cp:keywords/>
  <dc:description/>
  <cp:lastModifiedBy>Mark Steier</cp:lastModifiedBy>
  <cp:revision/>
  <dcterms:created xsi:type="dcterms:W3CDTF">2022-03-04T08:17:00Z</dcterms:created>
  <dcterms:modified xsi:type="dcterms:W3CDTF">2023-06-21T06:14:54Z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0x010100E2D53D83D6452E419801F8CFD21A2A69</vt:lpwstr>
  </property>
</Properties>
</file>